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6880" windowHeight="15240" activeTab="3"/>
  </bookViews>
  <sheets>
    <sheet name="OPĆI DIO" sheetId="2" r:id="rId1"/>
    <sheet name="PLAN PRIHODA" sheetId="3" r:id="rId2"/>
    <sheet name="PLAN RASHODA I IZDATAKA" sheetId="1" r:id="rId3"/>
    <sheet name="KATALOG IZVORA FINANCIRANJA" sheetId="4" r:id="rId4"/>
    <sheet name="RAČUNSKI PLAN" sheetId="5" r:id="rId5"/>
  </sheets>
  <definedNames>
    <definedName name="_xlnm.Print_Area" localSheetId="0">'OPĆI DIO'!$A$2:$H$26</definedName>
    <definedName name="_xlnm.Print_Titles" localSheetId="4">'RAČUNSKI PLAN'!$1:$1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3"/>
  <c r="E2"/>
  <c r="D4"/>
  <c r="G5" i="1" l="1"/>
  <c r="G4" s="1"/>
  <c r="F5"/>
  <c r="F4" s="1"/>
  <c r="E5"/>
  <c r="G45"/>
  <c r="F45"/>
  <c r="E45"/>
  <c r="D137"/>
  <c r="D136"/>
  <c r="D135"/>
  <c r="D134"/>
  <c r="D132"/>
  <c r="D130"/>
  <c r="D129"/>
  <c r="D128"/>
  <c r="D126"/>
  <c r="D121"/>
  <c r="D120"/>
  <c r="D118"/>
  <c r="D116"/>
  <c r="D114"/>
  <c r="D112"/>
  <c r="D110"/>
  <c r="D108"/>
  <c r="D107"/>
  <c r="D105"/>
  <c r="D106"/>
  <c r="D104"/>
  <c r="D103"/>
  <c r="D100"/>
  <c r="D97"/>
  <c r="D96"/>
  <c r="D94"/>
  <c r="D93"/>
  <c r="D91"/>
  <c r="D90"/>
  <c r="D88"/>
  <c r="D86"/>
  <c r="D84"/>
  <c r="D82"/>
  <c r="D81"/>
  <c r="G138"/>
  <c r="F138"/>
  <c r="D146"/>
  <c r="D148"/>
  <c r="D147"/>
  <c r="D144"/>
  <c r="D143"/>
  <c r="D141"/>
  <c r="D139"/>
  <c r="D79"/>
  <c r="D77"/>
  <c r="D76"/>
  <c r="D74"/>
  <c r="D72"/>
  <c r="D71"/>
  <c r="D70"/>
  <c r="D68"/>
  <c r="D65"/>
  <c r="D63"/>
  <c r="D61"/>
  <c r="D59"/>
  <c r="D57"/>
  <c r="D54"/>
  <c r="D53"/>
  <c r="D51"/>
  <c r="D50"/>
  <c r="D48"/>
  <c r="D47"/>
  <c r="G19"/>
  <c r="F19"/>
  <c r="G172"/>
  <c r="G165"/>
  <c r="G160"/>
  <c r="G158"/>
  <c r="G156"/>
  <c r="G154"/>
  <c r="G151"/>
  <c r="G150" s="1"/>
  <c r="F172"/>
  <c r="F165"/>
  <c r="F160"/>
  <c r="F158"/>
  <c r="F156"/>
  <c r="F154"/>
  <c r="F151"/>
  <c r="F150" s="1"/>
  <c r="D17"/>
  <c r="D16"/>
  <c r="D14"/>
  <c r="D13"/>
  <c r="D12"/>
  <c r="D11"/>
  <c r="D10"/>
  <c r="D9"/>
  <c r="D8"/>
  <c r="D7"/>
  <c r="D6"/>
  <c r="D15"/>
  <c r="E165"/>
  <c r="D155"/>
  <c r="E156"/>
  <c r="D157"/>
  <c r="G18" l="1"/>
  <c r="F18"/>
  <c r="G3"/>
  <c r="F3"/>
  <c r="G153"/>
  <c r="G149" s="1"/>
  <c r="F153"/>
  <c r="F149" s="1"/>
  <c r="G12" i="3"/>
  <c r="G6"/>
  <c r="F12"/>
  <c r="F6"/>
  <c r="F4"/>
  <c r="G4" s="1"/>
  <c r="G3"/>
  <c r="F2" i="1" l="1"/>
  <c r="G2"/>
  <c r="D6" i="3"/>
  <c r="D9"/>
  <c r="E172" i="1" l="1"/>
  <c r="E160"/>
  <c r="E158"/>
  <c r="E154"/>
  <c r="E151"/>
  <c r="E150" s="1"/>
  <c r="E138"/>
  <c r="E19"/>
  <c r="E18" s="1"/>
  <c r="E4"/>
  <c r="D18"/>
  <c r="D19"/>
  <c r="D20"/>
  <c r="D21"/>
  <c r="D22"/>
  <c r="D23"/>
  <c r="D24"/>
  <c r="D25"/>
  <c r="D26"/>
  <c r="D27"/>
  <c r="D28"/>
  <c r="D30"/>
  <c r="D31"/>
  <c r="D32"/>
  <c r="D33"/>
  <c r="D34"/>
  <c r="D35"/>
  <c r="D36"/>
  <c r="D37"/>
  <c r="D38"/>
  <c r="D39"/>
  <c r="D40"/>
  <c r="D41"/>
  <c r="D42"/>
  <c r="D43"/>
  <c r="D44"/>
  <c r="D45"/>
  <c r="D66"/>
  <c r="D101"/>
  <c r="D152"/>
  <c r="D159"/>
  <c r="D161"/>
  <c r="D162"/>
  <c r="D163"/>
  <c r="D164"/>
  <c r="D173"/>
  <c r="D13" i="3"/>
  <c r="D12"/>
  <c r="G2"/>
  <c r="F2"/>
  <c r="H22" i="2"/>
  <c r="G22"/>
  <c r="F22"/>
  <c r="H10"/>
  <c r="G10"/>
  <c r="F10"/>
  <c r="H7"/>
  <c r="G7"/>
  <c r="F7"/>
  <c r="E3" i="1" l="1"/>
  <c r="H13" i="2"/>
  <c r="H24" s="1"/>
  <c r="G13"/>
  <c r="G24" s="1"/>
  <c r="F13"/>
  <c r="F24" s="1"/>
  <c r="E153" i="1"/>
  <c r="E149" s="1"/>
  <c r="E2" l="1"/>
</calcChain>
</file>

<file path=xl/sharedStrings.xml><?xml version="1.0" encoding="utf-8"?>
<sst xmlns="http://schemas.openxmlformats.org/spreadsheetml/2006/main" count="5994" uniqueCount="4612">
  <si>
    <t>Opis</t>
  </si>
  <si>
    <t>0400</t>
  </si>
  <si>
    <t>UPRAVNI ODJEL DRUŠTVENIH DJELATNOSTI</t>
  </si>
  <si>
    <t>0431</t>
  </si>
  <si>
    <t>OSNOVNO ŠKOLSTVO</t>
  </si>
  <si>
    <t>161372600000001</t>
  </si>
  <si>
    <t>PLAN RAZVOJNIH PROGRAMA</t>
  </si>
  <si>
    <t>3100</t>
  </si>
  <si>
    <t>3100:  KAPITALNO ULAGANJE U OSNOVNO ŠKOLSTVO</t>
  </si>
  <si>
    <t>41231</t>
  </si>
  <si>
    <t>Licence</t>
  </si>
  <si>
    <t>43</t>
  </si>
  <si>
    <t>42212</t>
  </si>
  <si>
    <t>Uredski namještaj</t>
  </si>
  <si>
    <t>42221</t>
  </si>
  <si>
    <t>Radio i TV prijemnici</t>
  </si>
  <si>
    <t>Knjige</t>
  </si>
  <si>
    <t>161372600000002</t>
  </si>
  <si>
    <t>TEKUĆI PROGRAMI</t>
  </si>
  <si>
    <t>161372110210010</t>
  </si>
  <si>
    <t>OPĆI POSLOVI USTANOVA OSNOVNOG ŠKOLSTVA</t>
  </si>
  <si>
    <t>32111</t>
  </si>
  <si>
    <t>Dnevnice za službeni put u zemlji</t>
  </si>
  <si>
    <t>11</t>
  </si>
  <si>
    <t>32112</t>
  </si>
  <si>
    <t>Dnevnice za službeni put u inozemstvu</t>
  </si>
  <si>
    <t>32113</t>
  </si>
  <si>
    <t>Naknade za smještaj na službenom putu u zemlji</t>
  </si>
  <si>
    <t>32115</t>
  </si>
  <si>
    <t>Naknade za prijevoz na službenom putu u zemlji</t>
  </si>
  <si>
    <t>32116</t>
  </si>
  <si>
    <t>Naknade za prijevoz na službenom putu u inozemstvu</t>
  </si>
  <si>
    <t>32119</t>
  </si>
  <si>
    <t>Ostali rashodi za službena putovanja</t>
  </si>
  <si>
    <t>32131</t>
  </si>
  <si>
    <t>Seminari, savjetovanja i simpoziji</t>
  </si>
  <si>
    <t>32132</t>
  </si>
  <si>
    <t>Tečajevi i stručni ispiti</t>
  </si>
  <si>
    <t>32211</t>
  </si>
  <si>
    <t>Uredski materijal</t>
  </si>
  <si>
    <t>41</t>
  </si>
  <si>
    <t>42</t>
  </si>
  <si>
    <t>51</t>
  </si>
  <si>
    <t>32212</t>
  </si>
  <si>
    <t>Literatura (publikacije, časopisi, glasila, knjige i ostalo)</t>
  </si>
  <si>
    <t>32214</t>
  </si>
  <si>
    <t>Materijal i sredstva za čišćenje i održavanje</t>
  </si>
  <si>
    <t>32216</t>
  </si>
  <si>
    <t>Materijal za higijenske potrebe i njegu</t>
  </si>
  <si>
    <t>32219</t>
  </si>
  <si>
    <t>Ostali materijal za potrebe redovnog poslovanja</t>
  </si>
  <si>
    <t>32224</t>
  </si>
  <si>
    <t>Namirnice</t>
  </si>
  <si>
    <t>32231</t>
  </si>
  <si>
    <t>Električna energija</t>
  </si>
  <si>
    <t>32233</t>
  </si>
  <si>
    <t>Plin</t>
  </si>
  <si>
    <t>32234</t>
  </si>
  <si>
    <t>Motorni benzin i dizel gorivo</t>
  </si>
  <si>
    <t>32251</t>
  </si>
  <si>
    <t>Sitni inventar</t>
  </si>
  <si>
    <t>32271</t>
  </si>
  <si>
    <t>Službena, radna i zaštitna odjeća i obuća</t>
  </si>
  <si>
    <t>32311</t>
  </si>
  <si>
    <t>Usluge telefona, telefaksa</t>
  </si>
  <si>
    <t>32312</t>
  </si>
  <si>
    <t>Usluge interneta</t>
  </si>
  <si>
    <t>32313</t>
  </si>
  <si>
    <t>Poštarina (pisma, tiskanice i sl.)</t>
  </si>
  <si>
    <t>32319</t>
  </si>
  <si>
    <t>Ostale usluge za komunikaciju i prijevoz</t>
  </si>
  <si>
    <t>32331</t>
  </si>
  <si>
    <t>Elektronski mediji</t>
  </si>
  <si>
    <t>32332</t>
  </si>
  <si>
    <t>Tisak</t>
  </si>
  <si>
    <t>32339</t>
  </si>
  <si>
    <t>Ostale usluge promidžbe i informiranja</t>
  </si>
  <si>
    <t>32341</t>
  </si>
  <si>
    <t>Opskrba vodom</t>
  </si>
  <si>
    <t>32342</t>
  </si>
  <si>
    <t>Iznošenje i odvoz smeća</t>
  </si>
  <si>
    <t>32343</t>
  </si>
  <si>
    <t>Deratizacija i dezinsekcija</t>
  </si>
  <si>
    <t>32344</t>
  </si>
  <si>
    <t>Dimnjačarske i ekološke usluge</t>
  </si>
  <si>
    <t>32349</t>
  </si>
  <si>
    <t>Ostale komunalne usluge</t>
  </si>
  <si>
    <t>32361</t>
  </si>
  <si>
    <t>Obvezni i preventivni zdravstveni pregledi zaposlenika</t>
  </si>
  <si>
    <t>32363</t>
  </si>
  <si>
    <t>Laboratorijske usluge</t>
  </si>
  <si>
    <t>32371</t>
  </si>
  <si>
    <t>Autorski honorari</t>
  </si>
  <si>
    <t>32372</t>
  </si>
  <si>
    <t>Ugovori o djelu</t>
  </si>
  <si>
    <t>32373</t>
  </si>
  <si>
    <t>Usluge odvjetnika i pravnog savjetovanja</t>
  </si>
  <si>
    <t>32375</t>
  </si>
  <si>
    <t>Geodetsko-katastarske usluge</t>
  </si>
  <si>
    <t>32379</t>
  </si>
  <si>
    <t>Ostale intelektualne usluge</t>
  </si>
  <si>
    <t>32389</t>
  </si>
  <si>
    <t>Ostale računalne usluge</t>
  </si>
  <si>
    <t>32391</t>
  </si>
  <si>
    <t>Grafičke i tiskarske usluge, usluge kopiranja i uvezivanja i slično</t>
  </si>
  <si>
    <t>32393</t>
  </si>
  <si>
    <t>Uređenje prostora</t>
  </si>
  <si>
    <t>32396</t>
  </si>
  <si>
    <t>Usluge čuvanja imovine i osoba</t>
  </si>
  <si>
    <t>32399</t>
  </si>
  <si>
    <t>Ostale nespomenute usluge</t>
  </si>
  <si>
    <t>32411</t>
  </si>
  <si>
    <t>Naknade troškova službenog puta</t>
  </si>
  <si>
    <t>32412</t>
  </si>
  <si>
    <t>Naknade ostalih troškova</t>
  </si>
  <si>
    <t>32919</t>
  </si>
  <si>
    <t>Ostale slične naknade za rad</t>
  </si>
  <si>
    <t>32922</t>
  </si>
  <si>
    <t>Premije osiguranja ostale imovine</t>
  </si>
  <si>
    <t>32923</t>
  </si>
  <si>
    <t>Premije osiguranja zaposlenih</t>
  </si>
  <si>
    <t>32931</t>
  </si>
  <si>
    <t>Reprezentacija</t>
  </si>
  <si>
    <t>32941</t>
  </si>
  <si>
    <t>Tuzemne članarine</t>
  </si>
  <si>
    <t>Sudske pristojbe</t>
  </si>
  <si>
    <t>32953</t>
  </si>
  <si>
    <t>Javnobilježničke pristojbe</t>
  </si>
  <si>
    <t>32959</t>
  </si>
  <si>
    <t>Ostale pristojbe i naknade</t>
  </si>
  <si>
    <t>32991</t>
  </si>
  <si>
    <t>Rashodi protokola (vijenci, cvijeće, svijeće i slično)</t>
  </si>
  <si>
    <t>32999</t>
  </si>
  <si>
    <t>Ostali nespomenuti rashodi poslovanja</t>
  </si>
  <si>
    <t>34312</t>
  </si>
  <si>
    <t>Usluge platnog prometa</t>
  </si>
  <si>
    <t>37229</t>
  </si>
  <si>
    <t>Ostale naknade iz proračuna u naravi</t>
  </si>
  <si>
    <t>161372110210011</t>
  </si>
  <si>
    <t>TEKUĆE I INVESTICIJSKO ODRŽAVANJE</t>
  </si>
  <si>
    <t>32241</t>
  </si>
  <si>
    <t>Materijal i dijelovi za tekuće i investicijsko održavanje građevinskih objekata</t>
  </si>
  <si>
    <t>32242</t>
  </si>
  <si>
    <t>Materijal i dijelovi za tekuće i investicijsko održavanje postrojenja i opreme</t>
  </si>
  <si>
    <t>32244</t>
  </si>
  <si>
    <t>Ostali materijal i dijelovi za tekuće i investicijsko održavanje</t>
  </si>
  <si>
    <t>32321</t>
  </si>
  <si>
    <t>Usluge tekućeg i investicijskog održavanja građevinskih objekata</t>
  </si>
  <si>
    <t>32322</t>
  </si>
  <si>
    <t>Usluge tekućeg i investicijskog održavanja postrojenja i opreme</t>
  </si>
  <si>
    <t>32323</t>
  </si>
  <si>
    <t>Usluge tekućeg i investicijskog održavanja prijevoznih sredstava</t>
  </si>
  <si>
    <t>32329</t>
  </si>
  <si>
    <t>Ostale usluge tekućeg i investicijskog održavanja</t>
  </si>
  <si>
    <t>0432</t>
  </si>
  <si>
    <t>DODATNI PROGRAMI U OSNOVNOM I SREDNJEM ŠKOLSTVU</t>
  </si>
  <si>
    <t>32961</t>
  </si>
  <si>
    <t>41112</t>
  </si>
  <si>
    <t>41261</t>
  </si>
  <si>
    <t>45111</t>
  </si>
  <si>
    <t>53</t>
  </si>
  <si>
    <t>Dodatna ulaganja na građevinskim objektima</t>
  </si>
  <si>
    <t>161372110210009</t>
  </si>
  <si>
    <t>STRUČNO, ADMINISTARTIVNO TEHNIČKO OSOBLJE</t>
  </si>
  <si>
    <t>31111</t>
  </si>
  <si>
    <t>Plaće za zaposlene</t>
  </si>
  <si>
    <t>31112</t>
  </si>
  <si>
    <t>Plaće za vježbenike</t>
  </si>
  <si>
    <t>31113</t>
  </si>
  <si>
    <t>Plaće po sudskim presudama</t>
  </si>
  <si>
    <t>31126</t>
  </si>
  <si>
    <t>Dnevni obroci</t>
  </si>
  <si>
    <t>31129</t>
  </si>
  <si>
    <t>Ostale plaće u naravi</t>
  </si>
  <si>
    <t>Plaće za prekovremeni rad</t>
  </si>
  <si>
    <t>31131</t>
  </si>
  <si>
    <t>Plaće za posebne uvjete rada</t>
  </si>
  <si>
    <t>31141</t>
  </si>
  <si>
    <t>31211</t>
  </si>
  <si>
    <t>Bonus za uspješan rad</t>
  </si>
  <si>
    <t>31212</t>
  </si>
  <si>
    <t>Nagrade</t>
  </si>
  <si>
    <t>31213</t>
  </si>
  <si>
    <t>Darovi</t>
  </si>
  <si>
    <t>31214</t>
  </si>
  <si>
    <t>Otpremnine</t>
  </si>
  <si>
    <t>31215</t>
  </si>
  <si>
    <t>Naknade za bolest, invalidnost i smrtni slučaj</t>
  </si>
  <si>
    <t>31216</t>
  </si>
  <si>
    <t>Regres za godišnji odmor</t>
  </si>
  <si>
    <t>31219</t>
  </si>
  <si>
    <t>Ostali nenavedeni rashodi za zaposlene</t>
  </si>
  <si>
    <t>Doprinosi za mirovinsko osiguranje</t>
  </si>
  <si>
    <t>31311</t>
  </si>
  <si>
    <t>Doprinosi za obvezno zdravstveno osiguranje</t>
  </si>
  <si>
    <t>31321</t>
  </si>
  <si>
    <t>31322</t>
  </si>
  <si>
    <t>Doprinos za obvezno zdravstveno osiguranje zaštite zdravlja na radu</t>
  </si>
  <si>
    <t>31329</t>
  </si>
  <si>
    <t>Ostali doprinosi</t>
  </si>
  <si>
    <t>Doprinosi za obvezno osiguranje u slučaju nezaposlenosti</t>
  </si>
  <si>
    <t>31332</t>
  </si>
  <si>
    <t>31333</t>
  </si>
  <si>
    <t>Poseban doprinos za poticanje zapošljavanja osoba s invaliditetom</t>
  </si>
  <si>
    <t>32121</t>
  </si>
  <si>
    <t>Naknade za prijevoz na posao i s posla</t>
  </si>
  <si>
    <t>32122</t>
  </si>
  <si>
    <t>Naknade za rad na terenu</t>
  </si>
  <si>
    <t>32123</t>
  </si>
  <si>
    <t>Naknade za odvojeni život</t>
  </si>
  <si>
    <t>32955</t>
  </si>
  <si>
    <t>Novčana naknada poslodavca zbog nezapošljavanja osoba s invaliditetom</t>
  </si>
  <si>
    <t>SHEMA ŠKOLSKOG VOĆA 2020./2021.</t>
  </si>
  <si>
    <t>SHEMA ŠKOLSKOG VOĆA 2021./2022.</t>
  </si>
  <si>
    <t>MEDNI DANI</t>
  </si>
  <si>
    <t>OPĆI DIO</t>
  </si>
  <si>
    <t>Projekcija plana
za 2022.</t>
  </si>
  <si>
    <t>Projekcija plana 
za 2023.</t>
  </si>
  <si>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</si>
  <si>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</si>
  <si>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</si>
  <si>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</si>
  <si>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</si>
  <si>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</si>
  <si>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</si>
  <si>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UKUPAN DONOS VIŠKA/MANJKA IZ PRETHODNE(IH) GODINE</t>
  </si>
  <si>
    <t>VIŠAK/MANJAK IZ PRETHODNE(IH) GODINE KOJI ĆE SE POKRITI/RASPOREDITI</t>
  </si>
  <si>
    <t>PRIMICI OD FINANCIJSKE IMOVINE I ZADUŽIVANJA</t>
  </si>
  <si>
    <t>IZDACI ZA FINANCIJSKU IMOVINU I OTPLATE ZAJMOVA</t>
  </si>
  <si>
    <t>NETO FINANCIRANJE</t>
  </si>
  <si>
    <t>VIŠAK / MANJAK + NETO FINANCIRANJE</t>
  </si>
  <si>
    <t>Napomena: Redak UKUPAN DONOS VIŠKA/MANJKA IZ PRETHODNE(IH) GODINA služi kao informacija i ne uzima se u obzir kod uravnoteženja proračuna, već se proračun uravnotežuje retkom VIŠAK/MANJAK IZ PRETHODNE(IH) GODINE KOJI ĆE SE POKRITI/RASPOREDITI.</t>
  </si>
  <si>
    <t>ŠIFRA</t>
  </si>
  <si>
    <t>NAZIV</t>
  </si>
  <si>
    <t>IZVOR
FINANCIRANJA</t>
  </si>
  <si>
    <t>IZVOR FINANCIRANJA - NAZIV</t>
  </si>
  <si>
    <t>PROJEKCIJA 
PLANA 
2022.</t>
  </si>
  <si>
    <t>PROJEKCIJA 
PLANA
2023.</t>
  </si>
  <si>
    <t>Izvor</t>
  </si>
  <si>
    <t>Nema izvora financiranja</t>
  </si>
  <si>
    <t>Opći prihodi i primici</t>
  </si>
  <si>
    <t>Opći prihodi i primici (nenamjenski) - gradska sredstva</t>
  </si>
  <si>
    <t>Decentralizirana funckija - osnovno školstvo</t>
  </si>
  <si>
    <t>Decentralizirana funkcija - vatrogastvo</t>
  </si>
  <si>
    <t>Vlastiti prihodi</t>
  </si>
  <si>
    <t>Vlastiti prihodi proračunskih korisnika</t>
  </si>
  <si>
    <t>Prihodi za posebne namjene</t>
  </si>
  <si>
    <t>Komunalna naknada</t>
  </si>
  <si>
    <t>Komunalni doprinos</t>
  </si>
  <si>
    <t>Spomenička renta</t>
  </si>
  <si>
    <t>Prihodi od poljoprivrivrednog zemljišta</t>
  </si>
  <si>
    <t>Prihodi od sufinanciranja građana / vodni doprinos</t>
  </si>
  <si>
    <t>Prihodi mjesne samouprave</t>
  </si>
  <si>
    <t>Prihodi od boravišne pristojbe</t>
  </si>
  <si>
    <t>Prihodi po posebnim ugovorima - VIP / Naknada za odlaganje</t>
  </si>
  <si>
    <t>Pomoći</t>
  </si>
  <si>
    <t>Tekuće pomoći iz državnog proračuna</t>
  </si>
  <si>
    <t>Tekuće pomoći iz županijskog proračuna</t>
  </si>
  <si>
    <t>Kapitalne pomoći iz državnog proračuna</t>
  </si>
  <si>
    <t>Kapitalne pomoći iz županijskog proračuna</t>
  </si>
  <si>
    <t>Kapitalne pomoći od izvanproračunskih korisnika</t>
  </si>
  <si>
    <t>Tekuće pomoći iz općinskog proračuna</t>
  </si>
  <si>
    <t>Kapitalne pomoći od međunarodnih organizacija</t>
  </si>
  <si>
    <t>Donacije</t>
  </si>
  <si>
    <t>Kapitalne donacije</t>
  </si>
  <si>
    <t>Pomoći iz državnog proračuna temeljem prijenosa EU sredstava</t>
  </si>
  <si>
    <t>Fond</t>
  </si>
  <si>
    <t>Prihodi od nefinacijske imovine i nadoknade štete s osnova</t>
  </si>
  <si>
    <t>Prodaja građevinskog zemljišta</t>
  </si>
  <si>
    <t>Prodaja građevinskog zemljišta-zone/unaprijeđenje gospodarstva</t>
  </si>
  <si>
    <t>Prodaja stanova</t>
  </si>
  <si>
    <t>Namjenski primici od zaduživanja</t>
  </si>
  <si>
    <t>Sredstva iz kredita</t>
  </si>
  <si>
    <t>Štete</t>
  </si>
  <si>
    <t>Konto</t>
  </si>
  <si>
    <t>Naziv</t>
  </si>
  <si>
    <t>0</t>
  </si>
  <si>
    <t>Nefinancijska imovina</t>
  </si>
  <si>
    <t>01</t>
  </si>
  <si>
    <t>Neproizvedena dugotrajna imovina</t>
  </si>
  <si>
    <t>011</t>
  </si>
  <si>
    <t>Materijalna imovina - prirodna bogatstva</t>
  </si>
  <si>
    <t>0111</t>
  </si>
  <si>
    <t>Zemljište</t>
  </si>
  <si>
    <t>01111</t>
  </si>
  <si>
    <t>Poljoprivredno zemljište</t>
  </si>
  <si>
    <t>01112</t>
  </si>
  <si>
    <t>Građevinsko zemljište</t>
  </si>
  <si>
    <t>01119</t>
  </si>
  <si>
    <t>Ostala zemljišta</t>
  </si>
  <si>
    <t>0112</t>
  </si>
  <si>
    <t>Rudna bogatstva</t>
  </si>
  <si>
    <t>01121</t>
  </si>
  <si>
    <t>Nafta i zemni plin</t>
  </si>
  <si>
    <t>01122</t>
  </si>
  <si>
    <t>Plemeniti metali</t>
  </si>
  <si>
    <t>01123</t>
  </si>
  <si>
    <t>Drago kamenje</t>
  </si>
  <si>
    <t>01129</t>
  </si>
  <si>
    <t>Ostala rudna bogatstva</t>
  </si>
  <si>
    <t>0113</t>
  </si>
  <si>
    <t>Ostala prirodna materijalna imovina</t>
  </si>
  <si>
    <t>01131</t>
  </si>
  <si>
    <t>Nacionalni parkovi i parkovi prirode</t>
  </si>
  <si>
    <t>01132</t>
  </si>
  <si>
    <t>Vodna bogatstva (vode)</t>
  </si>
  <si>
    <t>01133</t>
  </si>
  <si>
    <t>Elektromagnetske frekvencije</t>
  </si>
  <si>
    <t>01139</t>
  </si>
  <si>
    <t>Ostala nespomenuta prirodna materijalna imovina</t>
  </si>
  <si>
    <t>012</t>
  </si>
  <si>
    <t>Nematerijalna imovina</t>
  </si>
  <si>
    <t>0121</t>
  </si>
  <si>
    <t>Patenti</t>
  </si>
  <si>
    <t>01211</t>
  </si>
  <si>
    <t>0122</t>
  </si>
  <si>
    <t>Koncesije</t>
  </si>
  <si>
    <t>01221</t>
  </si>
  <si>
    <t>0123</t>
  </si>
  <si>
    <t>01231</t>
  </si>
  <si>
    <t>0124</t>
  </si>
  <si>
    <t>Ostala prava</t>
  </si>
  <si>
    <t>01241</t>
  </si>
  <si>
    <t>Ulaganja na tuđoj imovini radi prava korištenja</t>
  </si>
  <si>
    <t>01242</t>
  </si>
  <si>
    <t>Višegodišnji zakup građevinskih objekata</t>
  </si>
  <si>
    <t>01243</t>
  </si>
  <si>
    <t>Zaštitni znak</t>
  </si>
  <si>
    <t>01244</t>
  </si>
  <si>
    <t>Prava korištenja telefonskih linija</t>
  </si>
  <si>
    <t>01245</t>
  </si>
  <si>
    <t>Dugogodišnji zakup zemljišta</t>
  </si>
  <si>
    <t>01249</t>
  </si>
  <si>
    <t>Ostala nespomenuta prava</t>
  </si>
  <si>
    <t>0125</t>
  </si>
  <si>
    <t>Goodwill</t>
  </si>
  <si>
    <t>01251</t>
  </si>
  <si>
    <t>0126</t>
  </si>
  <si>
    <t>Ostala nematerijalna imovina</t>
  </si>
  <si>
    <t>01261</t>
  </si>
  <si>
    <t>019</t>
  </si>
  <si>
    <t>Ispravak vrijednosti neproizvedene dugotrajne imovine</t>
  </si>
  <si>
    <t>0191</t>
  </si>
  <si>
    <t>01911</t>
  </si>
  <si>
    <t>Ispravak vrijednosti materijalne imovine</t>
  </si>
  <si>
    <t>01912</t>
  </si>
  <si>
    <t>Ispravak vrijednosti nematerijalne imovine</t>
  </si>
  <si>
    <t>02</t>
  </si>
  <si>
    <t>Proizvedena dugotrajna imovina</t>
  </si>
  <si>
    <t>021</t>
  </si>
  <si>
    <t>Građevinski objekti</t>
  </si>
  <si>
    <t>0211</t>
  </si>
  <si>
    <t>Stambeni objekti</t>
  </si>
  <si>
    <t>02111</t>
  </si>
  <si>
    <t>Stambeni objekti za zaposlene</t>
  </si>
  <si>
    <t>02112</t>
  </si>
  <si>
    <t>Stambeni objekti za socijalne skupine građana</t>
  </si>
  <si>
    <t>02119</t>
  </si>
  <si>
    <t>Ostali stambeni objekti</t>
  </si>
  <si>
    <t>0212</t>
  </si>
  <si>
    <t>Poslovni objekti</t>
  </si>
  <si>
    <t>02121</t>
  </si>
  <si>
    <t>Uredski objekti</t>
  </si>
  <si>
    <t>02122</t>
  </si>
  <si>
    <t>Bolnice, ostali zdravstveni objekti, laboratoriji, umirovljenički domovi i centri za socijalnu skrb</t>
  </si>
  <si>
    <t>02123</t>
  </si>
  <si>
    <t>Zgrade znanstvenih i obrazovnih institucija (fakulteti, škole, vrtići i slično)</t>
  </si>
  <si>
    <t>02124</t>
  </si>
  <si>
    <t>Zgrade kulturnih institucija (kazališta, muzeji, galerije, domovi kulture, knjižnice i slično)</t>
  </si>
  <si>
    <t>02125</t>
  </si>
  <si>
    <t>Restorani, odmarališta i ostali ugostiteljski objekti</t>
  </si>
  <si>
    <t>02126</t>
  </si>
  <si>
    <t>Sportske dvorane i rekreacijski objekti</t>
  </si>
  <si>
    <t>02127</t>
  </si>
  <si>
    <t>Tvorničke hale, skladišta, silosi, garaže i slično</t>
  </si>
  <si>
    <t>02129</t>
  </si>
  <si>
    <t>Ostali poslovni građevinski objekti</t>
  </si>
  <si>
    <t>0213</t>
  </si>
  <si>
    <t>Ceste, željeznice i ostali prometni objekti</t>
  </si>
  <si>
    <t>02131</t>
  </si>
  <si>
    <t>Ceste</t>
  </si>
  <si>
    <t>02132</t>
  </si>
  <si>
    <t xml:space="preserve">Željeznice </t>
  </si>
  <si>
    <t>02133</t>
  </si>
  <si>
    <t>Zrakoplovne piste</t>
  </si>
  <si>
    <t>02134</t>
  </si>
  <si>
    <t>Mostovi i tuneli</t>
  </si>
  <si>
    <t>02139</t>
  </si>
  <si>
    <t>Ostali slični prometni objekti</t>
  </si>
  <si>
    <t>0214</t>
  </si>
  <si>
    <t>Ostali građevinski objekti</t>
  </si>
  <si>
    <t>02141</t>
  </si>
  <si>
    <t>Plinovod, vodovod, kanalizacija</t>
  </si>
  <si>
    <t>02142</t>
  </si>
  <si>
    <t>Kanali i luke</t>
  </si>
  <si>
    <t>02143</t>
  </si>
  <si>
    <t>Iskopi, rudnici i ostali objekti za eksploataciju rudnog bogatstva</t>
  </si>
  <si>
    <t>02144</t>
  </si>
  <si>
    <t>Energetski i komunikacijski vodovi</t>
  </si>
  <si>
    <t>02145</t>
  </si>
  <si>
    <t>Sportski i rekreacijski tereni</t>
  </si>
  <si>
    <t>02146</t>
  </si>
  <si>
    <t>Spomenici (povijesni, kulturni i slično)</t>
  </si>
  <si>
    <t>02147</t>
  </si>
  <si>
    <t>Javna rasvjeta</t>
  </si>
  <si>
    <t>02149</t>
  </si>
  <si>
    <t>Ostali nespomenuti građevinski objekti</t>
  </si>
  <si>
    <t>022</t>
  </si>
  <si>
    <t>Postrojenja i oprema</t>
  </si>
  <si>
    <t>0221</t>
  </si>
  <si>
    <t>Uredska oprema i namještaj</t>
  </si>
  <si>
    <t>02211</t>
  </si>
  <si>
    <t>Računala i računalna oprema</t>
  </si>
  <si>
    <t>02212</t>
  </si>
  <si>
    <t>02219</t>
  </si>
  <si>
    <t>Ostala uredska oprema</t>
  </si>
  <si>
    <t>0222</t>
  </si>
  <si>
    <t>Komunikacijska oprema</t>
  </si>
  <si>
    <t>02221</t>
  </si>
  <si>
    <t>02222</t>
  </si>
  <si>
    <t>Telefoni i ostali komunikacijski uređaji</t>
  </si>
  <si>
    <t>02223</t>
  </si>
  <si>
    <t>Telefonske i telegrafske centrale s pripadajućim instalacijama</t>
  </si>
  <si>
    <t>02229</t>
  </si>
  <si>
    <t>Ostala komunikacijska oprema</t>
  </si>
  <si>
    <t>0223</t>
  </si>
  <si>
    <t>Oprema za održavanje i zaštitu</t>
  </si>
  <si>
    <t>02231</t>
  </si>
  <si>
    <t>Oprema za grijanje, ventilaciju i hlađenje</t>
  </si>
  <si>
    <t>02232</t>
  </si>
  <si>
    <t>Oprema za održavanje prostorija</t>
  </si>
  <si>
    <t>02233</t>
  </si>
  <si>
    <t>Oprema za protupožarnu zaštitu (osim vozila)</t>
  </si>
  <si>
    <t>02234</t>
  </si>
  <si>
    <t>Oprema za civilnu zaštitu</t>
  </si>
  <si>
    <t>02235</t>
  </si>
  <si>
    <t>Policijska oprema</t>
  </si>
  <si>
    <t>02239</t>
  </si>
  <si>
    <t>Ostala oprema za održavanje i zaštitu</t>
  </si>
  <si>
    <t>0224</t>
  </si>
  <si>
    <t>Medicinska i laboratorijska oprema</t>
  </si>
  <si>
    <t>02241</t>
  </si>
  <si>
    <t>Medicinska oprema</t>
  </si>
  <si>
    <t>02242</t>
  </si>
  <si>
    <t>Laboratorijska oprema</t>
  </si>
  <si>
    <t>0225</t>
  </si>
  <si>
    <t>Instrumenti, uređaji i strojevi</t>
  </si>
  <si>
    <t>02251</t>
  </si>
  <si>
    <t>Precizni i optički instrumenti</t>
  </si>
  <si>
    <t>02252</t>
  </si>
  <si>
    <t>Mjerni i kontrolni uređaji</t>
  </si>
  <si>
    <t>02253</t>
  </si>
  <si>
    <t>Strojevi za obradu zemljišta</t>
  </si>
  <si>
    <t>02259</t>
  </si>
  <si>
    <t>Ostali instrumenti, uređaji i strojevi</t>
  </si>
  <si>
    <t>0226</t>
  </si>
  <si>
    <t>Sportska i glazbena oprema</t>
  </si>
  <si>
    <t>02261</t>
  </si>
  <si>
    <t>Sportska oprema</t>
  </si>
  <si>
    <t>02262</t>
  </si>
  <si>
    <t>Glazbeni instrumenti i oprema</t>
  </si>
  <si>
    <t>0227</t>
  </si>
  <si>
    <t>Uređaji, strojevi i oprema za ostale namjene</t>
  </si>
  <si>
    <t>02271</t>
  </si>
  <si>
    <t>Uređaji</t>
  </si>
  <si>
    <t>02272</t>
  </si>
  <si>
    <t>Strojevi</t>
  </si>
  <si>
    <t>02273</t>
  </si>
  <si>
    <t>Oprema</t>
  </si>
  <si>
    <t>0228</t>
  </si>
  <si>
    <t>Vojna oprema</t>
  </si>
  <si>
    <t>02281</t>
  </si>
  <si>
    <t>023</t>
  </si>
  <si>
    <t>Prijevozna sredstva</t>
  </si>
  <si>
    <t>0231</t>
  </si>
  <si>
    <t>Prijevozna sredstva u cestovnom prometu</t>
  </si>
  <si>
    <t>02311</t>
  </si>
  <si>
    <t>Osobni automobili</t>
  </si>
  <si>
    <t>02312</t>
  </si>
  <si>
    <t>Autobusi</t>
  </si>
  <si>
    <t>02313</t>
  </si>
  <si>
    <t>Kombi vozila</t>
  </si>
  <si>
    <t>02314</t>
  </si>
  <si>
    <t>Kamioni</t>
  </si>
  <si>
    <t>02315</t>
  </si>
  <si>
    <t>Traktori</t>
  </si>
  <si>
    <t>02316</t>
  </si>
  <si>
    <t>Terenska vozila (protupožarna, vojna i slično)</t>
  </si>
  <si>
    <t>02317</t>
  </si>
  <si>
    <t>Motocikli</t>
  </si>
  <si>
    <t>02318</t>
  </si>
  <si>
    <t>Bicikli</t>
  </si>
  <si>
    <t>02319</t>
  </si>
  <si>
    <t>Ostala prijevozna sredstva u cestovnom prometu</t>
  </si>
  <si>
    <t>0232</t>
  </si>
  <si>
    <t>Prijevozna sredstva u željezničkom prometu</t>
  </si>
  <si>
    <t>02321</t>
  </si>
  <si>
    <t>Lokomotive</t>
  </si>
  <si>
    <t>02322</t>
  </si>
  <si>
    <t>Vagoni</t>
  </si>
  <si>
    <t>02323</t>
  </si>
  <si>
    <t>Uspinjače</t>
  </si>
  <si>
    <t>02324</t>
  </si>
  <si>
    <t>Tramvaji</t>
  </si>
  <si>
    <t>02329</t>
  </si>
  <si>
    <t>Ostala prijevozna sredstva u željezničkom prometu i slično</t>
  </si>
  <si>
    <t>0233</t>
  </si>
  <si>
    <t>Prijevozna sredstva u pomorskom i riječnom prometu</t>
  </si>
  <si>
    <t>02331</t>
  </si>
  <si>
    <t>Plovila</t>
  </si>
  <si>
    <t>02332</t>
  </si>
  <si>
    <t>Trajekti</t>
  </si>
  <si>
    <t>02339</t>
  </si>
  <si>
    <t>Ostala prijevozna sredstva u pomorskom i riječnom prometu</t>
  </si>
  <si>
    <t>0234</t>
  </si>
  <si>
    <t>Prijevozna sredstva u zračnom prometu</t>
  </si>
  <si>
    <t>02341</t>
  </si>
  <si>
    <t>Helikopteri</t>
  </si>
  <si>
    <t>02342</t>
  </si>
  <si>
    <t>Zrakoplovi</t>
  </si>
  <si>
    <t>02349</t>
  </si>
  <si>
    <t>Ostala prijevozna sredstva u zračnom prometu</t>
  </si>
  <si>
    <t>024</t>
  </si>
  <si>
    <t>Knjige, umjetnička djela i ostale izložbene vrijednosti</t>
  </si>
  <si>
    <t>0241</t>
  </si>
  <si>
    <t>02411</t>
  </si>
  <si>
    <t>0242</t>
  </si>
  <si>
    <t>Umjetnička djela (izložena u galerijama, muzejima i slično)</t>
  </si>
  <si>
    <t>02421</t>
  </si>
  <si>
    <t>Djela likovnih umjetnika</t>
  </si>
  <si>
    <t>02422</t>
  </si>
  <si>
    <t>Kiparska djela</t>
  </si>
  <si>
    <t>02429</t>
  </si>
  <si>
    <t>Ostala umjetnička djela</t>
  </si>
  <si>
    <t>0243</t>
  </si>
  <si>
    <t>Muzejski izlošci i predmeti prirodnih rijetkosti</t>
  </si>
  <si>
    <t>02431</t>
  </si>
  <si>
    <t>Muzejski izlošci</t>
  </si>
  <si>
    <t>02432</t>
  </si>
  <si>
    <t>Predmeti prirodnih rijetkosti</t>
  </si>
  <si>
    <t>0244</t>
  </si>
  <si>
    <t>Ostale nespomenute izložbene vrijednosti</t>
  </si>
  <si>
    <t>02441</t>
  </si>
  <si>
    <t>025</t>
  </si>
  <si>
    <t>Višegodišnji nasadi i osnovno stado</t>
  </si>
  <si>
    <t>0251</t>
  </si>
  <si>
    <t>Višegodišnji nasadi</t>
  </si>
  <si>
    <t>02511</t>
  </si>
  <si>
    <t>Šume</t>
  </si>
  <si>
    <t>02519</t>
  </si>
  <si>
    <t>Ostali višegodišnji nasadi</t>
  </si>
  <si>
    <t>0252</t>
  </si>
  <si>
    <t>Osnovno stado</t>
  </si>
  <si>
    <t>02521</t>
  </si>
  <si>
    <t>026</t>
  </si>
  <si>
    <t>Nematerijalna proizvedena imovina</t>
  </si>
  <si>
    <t>0261</t>
  </si>
  <si>
    <t>Istraživanje rudnih bogatstava</t>
  </si>
  <si>
    <t>02611</t>
  </si>
  <si>
    <t>0262</t>
  </si>
  <si>
    <t>Ulaganja u računalne programe</t>
  </si>
  <si>
    <t>02621</t>
  </si>
  <si>
    <t>0263</t>
  </si>
  <si>
    <t>Umjetnička, literarna i znanstvena djela</t>
  </si>
  <si>
    <t>02631</t>
  </si>
  <si>
    <t>Filmovi, kazališne i glazbene predstave</t>
  </si>
  <si>
    <t>02632</t>
  </si>
  <si>
    <t>Zvučni i tekstualni zapisi</t>
  </si>
  <si>
    <t>02633</t>
  </si>
  <si>
    <t>Radio i TV programi</t>
  </si>
  <si>
    <t>02634</t>
  </si>
  <si>
    <t>Kulturne i sportske priredbe</t>
  </si>
  <si>
    <t>02636</t>
  </si>
  <si>
    <t>Znanstveni radovi i dokumentacija</t>
  </si>
  <si>
    <t>02637</t>
  </si>
  <si>
    <t>Dokumenti prostornog uređenja (prostorni planovi i ostalo)</t>
  </si>
  <si>
    <t>02639</t>
  </si>
  <si>
    <t>Ostala umjetnička, literarna i znanstvena djela</t>
  </si>
  <si>
    <t>0264</t>
  </si>
  <si>
    <t>Ostala nematerijalna proizvedena imovina</t>
  </si>
  <si>
    <t>02641</t>
  </si>
  <si>
    <t>029</t>
  </si>
  <si>
    <t>Ispravak vrijednosti proizvedene dugotrajne imovine</t>
  </si>
  <si>
    <t>0292</t>
  </si>
  <si>
    <t>02921</t>
  </si>
  <si>
    <t>Ispravak vrijednosti građevinskih objekata</t>
  </si>
  <si>
    <t>02922</t>
  </si>
  <si>
    <t>Ispravak vrijednosti postrojenja i opreme</t>
  </si>
  <si>
    <t>02923</t>
  </si>
  <si>
    <t>Ispravak vrijednosti prijevoznih sredstava</t>
  </si>
  <si>
    <t>02924</t>
  </si>
  <si>
    <t>Ispravak vrijednosti knjiga, umjetničkih djela i ostalih izložbenih vrijednosti</t>
  </si>
  <si>
    <t>02925</t>
  </si>
  <si>
    <t>Ispravak vrijednosti višegodišnjih nasada i osnovnog stada</t>
  </si>
  <si>
    <t>02926</t>
  </si>
  <si>
    <t>Ispravak vrijednosti nematerijalne proizvedene imovine</t>
  </si>
  <si>
    <t>03</t>
  </si>
  <si>
    <t>Plemeniti metali i ostale pohranjene vrijednosti</t>
  </si>
  <si>
    <t>031</t>
  </si>
  <si>
    <t>0311</t>
  </si>
  <si>
    <t>Plemeniti metali i drago kamenje</t>
  </si>
  <si>
    <t>03111</t>
  </si>
  <si>
    <t>03112</t>
  </si>
  <si>
    <t>0312</t>
  </si>
  <si>
    <t>Pohranjene knjige, umjetnička djela i slične vrijednosti</t>
  </si>
  <si>
    <t>03121</t>
  </si>
  <si>
    <t>Pohranjene knjige</t>
  </si>
  <si>
    <t>03122</t>
  </si>
  <si>
    <t>Pohranjena djela likovnih umjetnika</t>
  </si>
  <si>
    <t>03123</t>
  </si>
  <si>
    <t>Pohranjena kiparska djela</t>
  </si>
  <si>
    <t>03124</t>
  </si>
  <si>
    <t>Pohranjeni nakit</t>
  </si>
  <si>
    <t>03125</t>
  </si>
  <si>
    <t>Arhivska građa</t>
  </si>
  <si>
    <t>03126</t>
  </si>
  <si>
    <t>Državna službena kartografija</t>
  </si>
  <si>
    <t>03129</t>
  </si>
  <si>
    <t>Ostale pohranjene vrijednosti</t>
  </si>
  <si>
    <t>04</t>
  </si>
  <si>
    <t>041</t>
  </si>
  <si>
    <t>Zalihe sitnog inventara</t>
  </si>
  <si>
    <t>0411</t>
  </si>
  <si>
    <t>04111</t>
  </si>
  <si>
    <t>042</t>
  </si>
  <si>
    <t>Sitni inventar u upotrebi</t>
  </si>
  <si>
    <t>0421</t>
  </si>
  <si>
    <t>04211</t>
  </si>
  <si>
    <t>049</t>
  </si>
  <si>
    <t>Ispravak vrijednosti sitnog inventara</t>
  </si>
  <si>
    <t>0492</t>
  </si>
  <si>
    <t>Ispravak vrijednosti sitnog inventara u upotrebi</t>
  </si>
  <si>
    <t>04921</t>
  </si>
  <si>
    <t>05</t>
  </si>
  <si>
    <t>Dugotrajna nefinancijska imovina u pripremi</t>
  </si>
  <si>
    <t>051</t>
  </si>
  <si>
    <t>Građevinski objekti u pripremi</t>
  </si>
  <si>
    <t>0511</t>
  </si>
  <si>
    <t>05111</t>
  </si>
  <si>
    <t>Stambeni objekti u pripremi</t>
  </si>
  <si>
    <t>05112</t>
  </si>
  <si>
    <t>Poslovni objekti u pripremi</t>
  </si>
  <si>
    <t>05113</t>
  </si>
  <si>
    <t>Ceste, željeznice i ostali prometni objekti u pripremi</t>
  </si>
  <si>
    <t>05119</t>
  </si>
  <si>
    <t>Ostali građevinski objekti u pripremi</t>
  </si>
  <si>
    <t>052</t>
  </si>
  <si>
    <t>Postrojenja i oprema u pripremi</t>
  </si>
  <si>
    <t>0522</t>
  </si>
  <si>
    <t>05221</t>
  </si>
  <si>
    <t>Uredska oprema i namještaj u pripremi</t>
  </si>
  <si>
    <t>05222</t>
  </si>
  <si>
    <t>Komunikacijska oprema u pripremi</t>
  </si>
  <si>
    <t>05223</t>
  </si>
  <si>
    <t>Oprema za održavanje i zaštitu u pripremi</t>
  </si>
  <si>
    <t>05224</t>
  </si>
  <si>
    <t>Medicinska i laboratorijska oprema u pripremi</t>
  </si>
  <si>
    <t>05225</t>
  </si>
  <si>
    <t>Instrumenti, uređaji i strojevi u pripremi</t>
  </si>
  <si>
    <t>05226</t>
  </si>
  <si>
    <t>Sportska i glazbena oprema u pripremi</t>
  </si>
  <si>
    <t>05228</t>
  </si>
  <si>
    <t>Vojna oprema u pripremi</t>
  </si>
  <si>
    <t>05229</t>
  </si>
  <si>
    <t>Uređaji, strojevi i oprema za ostale namjene u pripremi</t>
  </si>
  <si>
    <t>053</t>
  </si>
  <si>
    <t>Prijevozna sredstva u pripremi</t>
  </si>
  <si>
    <t>0533</t>
  </si>
  <si>
    <t>05331</t>
  </si>
  <si>
    <t>Prijevozna sredstva u cestovnom prometu u pripremi</t>
  </si>
  <si>
    <t>05332</t>
  </si>
  <si>
    <t>Prijevozna sredstva u željezničkom prometu  u pripremi</t>
  </si>
  <si>
    <t>05333</t>
  </si>
  <si>
    <t>Prijevozna sredstva u pomorskom i riječnom prometu u pripremi</t>
  </si>
  <si>
    <t>05334</t>
  </si>
  <si>
    <t>Prijevozna sredstva u zračnom prometu u pripremi</t>
  </si>
  <si>
    <t>054</t>
  </si>
  <si>
    <t>Višegodišnji nasadi i osnovno stado u pripremi</t>
  </si>
  <si>
    <t>0541</t>
  </si>
  <si>
    <t>Višegodišnji nasadi u pripremi</t>
  </si>
  <si>
    <t>05411</t>
  </si>
  <si>
    <t>0542</t>
  </si>
  <si>
    <t>Osnovno stado u pripremi</t>
  </si>
  <si>
    <t>05421</t>
  </si>
  <si>
    <t>055</t>
  </si>
  <si>
    <t>Ostala nematerijalna proizvedena imovina u pripremi</t>
  </si>
  <si>
    <t>0551</t>
  </si>
  <si>
    <t>05511</t>
  </si>
  <si>
    <t>056</t>
  </si>
  <si>
    <t>Ostala nefinancijska dugotrajna imovina u pripremi</t>
  </si>
  <si>
    <t>0561</t>
  </si>
  <si>
    <t>05611</t>
  </si>
  <si>
    <t>06</t>
  </si>
  <si>
    <t>Proizvedena kratkotrajna imovina</t>
  </si>
  <si>
    <t>061</t>
  </si>
  <si>
    <t>Zalihe za obavljanje djelatnosti</t>
  </si>
  <si>
    <t>0611</t>
  </si>
  <si>
    <t>Strateške zalihe</t>
  </si>
  <si>
    <t>06111</t>
  </si>
  <si>
    <t>Robne zalihe</t>
  </si>
  <si>
    <t>06119</t>
  </si>
  <si>
    <t>Ostale strateške zalihe</t>
  </si>
  <si>
    <t>0612</t>
  </si>
  <si>
    <t>Zalihe za preraspodjelu drugima</t>
  </si>
  <si>
    <t>06121</t>
  </si>
  <si>
    <t>0613</t>
  </si>
  <si>
    <t>Zalihe materijala za redovne potrebe</t>
  </si>
  <si>
    <t>06131</t>
  </si>
  <si>
    <t>Uredske zalihe</t>
  </si>
  <si>
    <t>06132</t>
  </si>
  <si>
    <t>Zalihe goriva</t>
  </si>
  <si>
    <t>06133</t>
  </si>
  <si>
    <t>Zalihe materijala za proizvodnju</t>
  </si>
  <si>
    <t>06139</t>
  </si>
  <si>
    <t>Zalihe ostalih materijala za redovne potrebe</t>
  </si>
  <si>
    <t>062</t>
  </si>
  <si>
    <t>Proizvodnja i proizvodi</t>
  </si>
  <si>
    <t>0621</t>
  </si>
  <si>
    <t>Proizvodnja u tijeku</t>
  </si>
  <si>
    <t>06211</t>
  </si>
  <si>
    <t>0622</t>
  </si>
  <si>
    <t>Gotovi proizvodi</t>
  </si>
  <si>
    <t>06221</t>
  </si>
  <si>
    <t>063</t>
  </si>
  <si>
    <t>Zalihe vojnih sredstava za jednokratnu upotrebu</t>
  </si>
  <si>
    <t>0631</t>
  </si>
  <si>
    <t>06311</t>
  </si>
  <si>
    <t>064</t>
  </si>
  <si>
    <t>Roba za daljnju prodaju</t>
  </si>
  <si>
    <t>0641</t>
  </si>
  <si>
    <t>06411</t>
  </si>
  <si>
    <t>1</t>
  </si>
  <si>
    <t>Financijska imovina</t>
  </si>
  <si>
    <t>Novac u banci i blagajni</t>
  </si>
  <si>
    <t>111</t>
  </si>
  <si>
    <t>Novac u banci</t>
  </si>
  <si>
    <t>1111</t>
  </si>
  <si>
    <t>Novac na računu kod Hrvatske narodne banke</t>
  </si>
  <si>
    <t>11111</t>
  </si>
  <si>
    <t>Novac na žiro-računu kod Hrvatske narodne banke</t>
  </si>
  <si>
    <t>11112</t>
  </si>
  <si>
    <t>Novac na deviznom računu kod Hrvatske narodne banke</t>
  </si>
  <si>
    <t>1112</t>
  </si>
  <si>
    <t>Novac na računu kod tuzemnih poslovnih banaka</t>
  </si>
  <si>
    <t>11121</t>
  </si>
  <si>
    <t>Novac na žiro-računu kod tuzemnih poslovnih banaka</t>
  </si>
  <si>
    <t>11122</t>
  </si>
  <si>
    <t>Novac na deviznom računu kod tuzemnih poslovnih banaka</t>
  </si>
  <si>
    <t>1113</t>
  </si>
  <si>
    <t>Novac na računu kod inozemnih poslovnih banaka</t>
  </si>
  <si>
    <t>11132</t>
  </si>
  <si>
    <t>1114</t>
  </si>
  <si>
    <t>Prijelazni račun</t>
  </si>
  <si>
    <t>11141</t>
  </si>
  <si>
    <t>Prijelazni žiro-račun</t>
  </si>
  <si>
    <t>11142</t>
  </si>
  <si>
    <t>Prijelazni devizni račun</t>
  </si>
  <si>
    <t>112</t>
  </si>
  <si>
    <t>Izdvojena novčana sredstva</t>
  </si>
  <si>
    <t>1121</t>
  </si>
  <si>
    <t>11211</t>
  </si>
  <si>
    <t>Izdvojena novčana sredstva za čekove</t>
  </si>
  <si>
    <t>11212</t>
  </si>
  <si>
    <t>Izdvojena novčana sredstva za trezorske zapise</t>
  </si>
  <si>
    <t>11213</t>
  </si>
  <si>
    <t>Izdvojena novčana sredstva za mjenice</t>
  </si>
  <si>
    <t>11214</t>
  </si>
  <si>
    <t>Izdvojena novčana sredstva za akreditive</t>
  </si>
  <si>
    <t>11215</t>
  </si>
  <si>
    <t>Izdvojena novčana sredstva za obveznice</t>
  </si>
  <si>
    <t>11219</t>
  </si>
  <si>
    <t>Izdvojena novčana sredstva za ostale namjene</t>
  </si>
  <si>
    <t>113</t>
  </si>
  <si>
    <t>Novac u blagajni</t>
  </si>
  <si>
    <t>1131</t>
  </si>
  <si>
    <t>Blagajna</t>
  </si>
  <si>
    <t>11311</t>
  </si>
  <si>
    <t xml:space="preserve">Kunska blagajna </t>
  </si>
  <si>
    <t>11312</t>
  </si>
  <si>
    <t>Blagajna u stranim sredstvima plaćanja</t>
  </si>
  <si>
    <t>114</t>
  </si>
  <si>
    <t>Vrijednosnice u blagajni</t>
  </si>
  <si>
    <t>1141</t>
  </si>
  <si>
    <t>11411</t>
  </si>
  <si>
    <t>Poštanske vrijednosnice</t>
  </si>
  <si>
    <t>11412</t>
  </si>
  <si>
    <t>Administrativne vrijednosnice (biljezi i slično)</t>
  </si>
  <si>
    <t>11419</t>
  </si>
  <si>
    <t>Ostale vrijednosnice</t>
  </si>
  <si>
    <t>12</t>
  </si>
  <si>
    <t>Depoziti, jamčevni polozi i potraživanja od zaposlenih te za više plaćene poreze i ostalo</t>
  </si>
  <si>
    <t>121</t>
  </si>
  <si>
    <t>Depoziti u kreditnim i ostalim financijskim institucijama</t>
  </si>
  <si>
    <t>1211</t>
  </si>
  <si>
    <t>Depoziti u tuzemnim kreditnim i ostalim financijskim institucijama</t>
  </si>
  <si>
    <t>12111</t>
  </si>
  <si>
    <t>Depoziti u tuzemnim kreditnim i ostalim financijskim institucijama - kratkoročni</t>
  </si>
  <si>
    <t>12112</t>
  </si>
  <si>
    <t>Depoziti u tuzemnim kreditnim i ostalim financijskim institucijama - dugoročni</t>
  </si>
  <si>
    <t>1212</t>
  </si>
  <si>
    <t>Depoziti u inozemnim kreditnim i ostalim financijskim institucijama</t>
  </si>
  <si>
    <t>12121</t>
  </si>
  <si>
    <t>Depoziti u inozemnim kreditnim i ostalim financijskim institucijama - kratkoročni</t>
  </si>
  <si>
    <t>12122</t>
  </si>
  <si>
    <t>Depoziti u inozemnim kreditnim i ostalim financijskim institucijama - dugoročni</t>
  </si>
  <si>
    <t>122</t>
  </si>
  <si>
    <t>Jamčevni polozi</t>
  </si>
  <si>
    <t>1221</t>
  </si>
  <si>
    <t>12211</t>
  </si>
  <si>
    <t>123</t>
  </si>
  <si>
    <t>Potraživanja od zaposlenih</t>
  </si>
  <si>
    <t>1231</t>
  </si>
  <si>
    <t>12311</t>
  </si>
  <si>
    <t>Potraživanja od zaposlenih temeljem plaća</t>
  </si>
  <si>
    <t>12319</t>
  </si>
  <si>
    <t>Ostala potraživanja od zaposlenih</t>
  </si>
  <si>
    <t>124</t>
  </si>
  <si>
    <t>Potraživanja za više plaćene poreze i doprinose</t>
  </si>
  <si>
    <t>1241</t>
  </si>
  <si>
    <t>Potraživanja za više plaćene poreze</t>
  </si>
  <si>
    <t>12411</t>
  </si>
  <si>
    <t>Potraživanja za više plaćeni porez i prirez na dohodak</t>
  </si>
  <si>
    <t>12412</t>
  </si>
  <si>
    <t>Potraživanja za više plaćeni porez na dobit</t>
  </si>
  <si>
    <t>12413</t>
  </si>
  <si>
    <t>Potraživanja za više plaćeni porez od imovine</t>
  </si>
  <si>
    <t>1242</t>
  </si>
  <si>
    <t>Potraživanja za porez na dodanu vrijednost kod obveznika</t>
  </si>
  <si>
    <t>12421</t>
  </si>
  <si>
    <t>Potraživanja za pretporez kod obveznika poreza na dodanu vrijednost</t>
  </si>
  <si>
    <t>12422</t>
  </si>
  <si>
    <t>Potraživanja za više plaćeni porez na dodanu vrijednost po obračunu</t>
  </si>
  <si>
    <t>1243</t>
  </si>
  <si>
    <t>Potraživanja za više plaćene carine i carinske pristojbe</t>
  </si>
  <si>
    <t>12431</t>
  </si>
  <si>
    <t>1244</t>
  </si>
  <si>
    <t>Potraživanja za više plaćene ostale poreze</t>
  </si>
  <si>
    <t>12441</t>
  </si>
  <si>
    <t>1245</t>
  </si>
  <si>
    <t>Potraživanja za više plaćene doprinose</t>
  </si>
  <si>
    <t>12451</t>
  </si>
  <si>
    <t>Potraživanja za više plaćene doprinose za zdravstveno osiguranje</t>
  </si>
  <si>
    <t>12452</t>
  </si>
  <si>
    <t>Potraživanja za više plaćene doprinose za mirovinsko osiguranje</t>
  </si>
  <si>
    <t>12453</t>
  </si>
  <si>
    <t>Potraživanja za više plaćene doprinose za zapošljavanje</t>
  </si>
  <si>
    <t>Ispravak vrijednosti potraživanja od zaposlenih te za više plaćene poreze i ostalo</t>
  </si>
  <si>
    <t>1251</t>
  </si>
  <si>
    <t>12511</t>
  </si>
  <si>
    <t>Ispravak vrijednosti potraživanja od zaposlenih</t>
  </si>
  <si>
    <t>12512</t>
  </si>
  <si>
    <t>Ispravak vrijednosti potraživanja za više plaćene poreze i doprinose</t>
  </si>
  <si>
    <t>12513</t>
  </si>
  <si>
    <t>Ispravak vrijednosti ostalih potraživanja</t>
  </si>
  <si>
    <t>129</t>
  </si>
  <si>
    <t>Ostala potraživanja</t>
  </si>
  <si>
    <t>1291</t>
  </si>
  <si>
    <t>Potraživanja za naknade koje se refundiraju i predujmove</t>
  </si>
  <si>
    <t>12911</t>
  </si>
  <si>
    <t>Potraživanja za naknade koje se refundiraju</t>
  </si>
  <si>
    <t>12912</t>
  </si>
  <si>
    <t>Potraživanja za predujmove</t>
  </si>
  <si>
    <t>12913</t>
  </si>
  <si>
    <t>Potraživanja za dane predujmove za EU projekte</t>
  </si>
  <si>
    <t>1292</t>
  </si>
  <si>
    <t>Ostala nespomenuta potraživanja</t>
  </si>
  <si>
    <t>12921</t>
  </si>
  <si>
    <t>1293</t>
  </si>
  <si>
    <t>Potraživanja za prodana potraživanja (faktoring)</t>
  </si>
  <si>
    <t>12931</t>
  </si>
  <si>
    <t>1294</t>
  </si>
  <si>
    <t>Potraživanja proračuna od proračunskih korisnika za povrat u nadležni proračun</t>
  </si>
  <si>
    <t>12941</t>
  </si>
  <si>
    <t>13</t>
  </si>
  <si>
    <t>Potraživanja za dane zajmove</t>
  </si>
  <si>
    <t>131</t>
  </si>
  <si>
    <t>Zajmovi međunarodnim organizacijama, institucijama i tijelima EU te inozemnim vladama</t>
  </si>
  <si>
    <t>1313</t>
  </si>
  <si>
    <t>Zajmovi međunarodnim organizacijama</t>
  </si>
  <si>
    <t>13131</t>
  </si>
  <si>
    <t>Zajmovi međunarodnim organizacijama - kratkoročni</t>
  </si>
  <si>
    <t>13132</t>
  </si>
  <si>
    <t>Zajmovi međunarodnim organizacijama - dugoročni</t>
  </si>
  <si>
    <t>1314</t>
  </si>
  <si>
    <t>Zajmovi institucijama i tijelima EU</t>
  </si>
  <si>
    <t>13141</t>
  </si>
  <si>
    <t>Zajmovi institucijama i tijelima EU - kratkoročni</t>
  </si>
  <si>
    <t>13142</t>
  </si>
  <si>
    <t>Zajmovi institucijama i tijelima EU - dugoročni</t>
  </si>
  <si>
    <t>1315</t>
  </si>
  <si>
    <t>Zajmovi inozemnim vladama u EU</t>
  </si>
  <si>
    <t>13151</t>
  </si>
  <si>
    <t>Zajmovi inozemnim vladama u EU - kratkoročni</t>
  </si>
  <si>
    <t>13152</t>
  </si>
  <si>
    <t>Zajmovi inozemnim vladama u EU - dugoročni</t>
  </si>
  <si>
    <t>1316</t>
  </si>
  <si>
    <t>Zajmovi inozemnim vladama izvan EU</t>
  </si>
  <si>
    <t>13161</t>
  </si>
  <si>
    <t>Zajmovi inozemnim vladama izvan EU - kratkoročni</t>
  </si>
  <si>
    <t>13162</t>
  </si>
  <si>
    <t>Zajmovi inozemnim vladama izvan EU - dugoročni</t>
  </si>
  <si>
    <t>132</t>
  </si>
  <si>
    <t>Zajmovi neprofitnim organizacijama, građanima i kućanstvima</t>
  </si>
  <si>
    <t>1321</t>
  </si>
  <si>
    <t>Zajmovi neprofitnim organizacijama, građanima i kućanstvima u tuzemstvu</t>
  </si>
  <si>
    <t>13211</t>
  </si>
  <si>
    <t>Zajmovi neprofitnim organizacijama, građanima i kućanstvima u tuzemstvu - kratkoročni</t>
  </si>
  <si>
    <t>13212</t>
  </si>
  <si>
    <t>Zajmovi neprofitnim organizacijama, građanima i kućanstvima u tuzemstvu - dugoročni</t>
  </si>
  <si>
    <t>13213</t>
  </si>
  <si>
    <t>Zajmovi neprofitnim organizacijama, građanima i kućanstvima u tuzemstvu po protestiranim jamstvima</t>
  </si>
  <si>
    <t>1322</t>
  </si>
  <si>
    <t>Zajmovi neprofitnim organizacijama, građanima i kućanstvima u inozemstvu</t>
  </si>
  <si>
    <t>13221</t>
  </si>
  <si>
    <t>Zajmovi neprofitnim organizacijama, građanima i kućanstvima u inozemstvu - kratkoročni</t>
  </si>
  <si>
    <t>13222</t>
  </si>
  <si>
    <t>Zajmovi neprofitnim organizacijama, građanima i kućanstvima u inozemstvu - dugoročni</t>
  </si>
  <si>
    <t>133</t>
  </si>
  <si>
    <t>Zajmovi kreditnim i ostalim financijskim institucijama u javnom sektoru</t>
  </si>
  <si>
    <t>Zajmovi kreditnim institucijama u javnom sektoru</t>
  </si>
  <si>
    <t>Zajmovi kreditnim institucijama u javnom sektoru - kratkoročni</t>
  </si>
  <si>
    <t>Zajmovi kreditnim institucijama u javnom sektoru - dugoročni</t>
  </si>
  <si>
    <t>13323</t>
  </si>
  <si>
    <t>Zajmovi kreditnim institucijama u javnom sektoru po protestiranim jamstvima</t>
  </si>
  <si>
    <t>Zajmovi osiguravajućim društvima u javnom sektoru</t>
  </si>
  <si>
    <t>Zajmovi osiguravajućim društvima u javnom sektoru - kratkoročni</t>
  </si>
  <si>
    <t>Zajmovi osiguravajućim društvima u javnom sektoru - dugoročni</t>
  </si>
  <si>
    <t>13333</t>
  </si>
  <si>
    <t>Zajmovi  osiguravajućim društvima u javnom sektoru po protestiranim jamstvima</t>
  </si>
  <si>
    <t>Zajmovi ostalim financijskim institucijama u javnom sektoru</t>
  </si>
  <si>
    <t>Zajmovi ostalim financijskim institucijama u javnom sektoru - kratkoročni</t>
  </si>
  <si>
    <t>13342</t>
  </si>
  <si>
    <t>Zajmovi ostalim financijskim institucijama u javnom sektoru - dugoročni</t>
  </si>
  <si>
    <t>13343</t>
  </si>
  <si>
    <t>Zajmovi ostalim financijskim institucijama u javnom sektoru po protestiranim jamstvima</t>
  </si>
  <si>
    <t>134</t>
  </si>
  <si>
    <t>Zajmovi trgovačkim društvima u javnom sektoru</t>
  </si>
  <si>
    <t>1341</t>
  </si>
  <si>
    <t>13411</t>
  </si>
  <si>
    <t>Zajmovi trgovačkim društvima u javnom sektoru - kratkoročni</t>
  </si>
  <si>
    <t>13412</t>
  </si>
  <si>
    <t>Zajmovi trgovačkim društvima u javnom sektoru - dugoročni</t>
  </si>
  <si>
    <t>13413</t>
  </si>
  <si>
    <t>Zajmovi trgovačkim društvima u javnom sektoru po protestiranim jamstvima</t>
  </si>
  <si>
    <t>135</t>
  </si>
  <si>
    <t>Zajmovi kreditnim i ostalim financijskim institucijama izvan javnog sektora</t>
  </si>
  <si>
    <t>1353</t>
  </si>
  <si>
    <t>Zajmovi tuzemnim kreditnim institucijama izvan javnog sektora</t>
  </si>
  <si>
    <t>13531</t>
  </si>
  <si>
    <t>Zajmovi tuzemnim kreditnim institucijama izvan javnog sektora - kratkoročni</t>
  </si>
  <si>
    <t>13532</t>
  </si>
  <si>
    <t>Zajmovi tuzemnim kreditnim institucijama izvan javnog sektora - dugoročni</t>
  </si>
  <si>
    <t>13533</t>
  </si>
  <si>
    <t>Zajmovi tuzemnim kreditnim institucijama izvan javnog sektora po protestiranim jamstvima</t>
  </si>
  <si>
    <t>1354</t>
  </si>
  <si>
    <t>Zajmovi tuzemnim osiguravajućim društvima izvan javnog sektora</t>
  </si>
  <si>
    <t>13541</t>
  </si>
  <si>
    <t>Zajmovi tuzemnim osiguravajućim društvima izvan javnog sektora - kratkoročni</t>
  </si>
  <si>
    <t>13542</t>
  </si>
  <si>
    <t>Zajmovi tuzemnim osiguravajućim društvima izvan javnog sektora - dugoročni</t>
  </si>
  <si>
    <t>13543</t>
  </si>
  <si>
    <t>Zajmovi tuzemnim osiguravajućim društvima izvan javnog sektora po protestiranim jamstvima</t>
  </si>
  <si>
    <t>1355</t>
  </si>
  <si>
    <t>Zajmovi ostalim tuzemnim financijskim institucijama izvan javnog sektora</t>
  </si>
  <si>
    <t>13551</t>
  </si>
  <si>
    <t>Zajmovi ostalim tuzemnim financijskim institucijama izvan javnog sektora - kratkoročni</t>
  </si>
  <si>
    <t>13552</t>
  </si>
  <si>
    <t>Zajmovi ostalim tuzemnim financijskim institucijama izvan javnog sektora - dugoročni</t>
  </si>
  <si>
    <t>13553</t>
  </si>
  <si>
    <t>Zajmovi ostalim tuzemnim financijskim institucijama izvan javnog sektora po protestiranim jamstvima</t>
  </si>
  <si>
    <t>1356</t>
  </si>
  <si>
    <t>Zajmovi inozemnim kreditnim institucijama</t>
  </si>
  <si>
    <t>13561</t>
  </si>
  <si>
    <t>Zajmovi inozemnim kreditnim institucijama - kratkoročni</t>
  </si>
  <si>
    <t>13562</t>
  </si>
  <si>
    <t>Zajmovi inozemnim kreditnim institucijama - dugoročni</t>
  </si>
  <si>
    <t>1357</t>
  </si>
  <si>
    <t>Zajmovi inozemnim osiguravajućim društvima</t>
  </si>
  <si>
    <t>13571</t>
  </si>
  <si>
    <t>Zajmovi inozemnim osiguravajućim društvima - kratkoročni</t>
  </si>
  <si>
    <t>13572</t>
  </si>
  <si>
    <t>Zajmovi inozemnim osiguravajućim društvima - dugoročni</t>
  </si>
  <si>
    <t>1358</t>
  </si>
  <si>
    <t>Zajmovi ostalim inozemnim financijskim institucijama</t>
  </si>
  <si>
    <t>13581</t>
  </si>
  <si>
    <t>Zajmovi ostalim inozemnim financijskim institucijama - kratkoročni</t>
  </si>
  <si>
    <t>13582</t>
  </si>
  <si>
    <t>Zajmovi ostalim inozemnim financijskim institucijama - dugoročni</t>
  </si>
  <si>
    <t>136</t>
  </si>
  <si>
    <t>Zajmovi trgovačkim društvima i obrtnicima izvan javnog sektora</t>
  </si>
  <si>
    <t>1363</t>
  </si>
  <si>
    <t>Zajmovi tuzemnim trgovačkim društvima izvan javnog sektora</t>
  </si>
  <si>
    <t>13631</t>
  </si>
  <si>
    <t>Zajmovi tuzemnim trgovačkim društvima izvan javnog sektora - kratkoročni</t>
  </si>
  <si>
    <t>13632</t>
  </si>
  <si>
    <t>Zajmovi tuzemnim trgovačkim društvima izvan javnog sektora - dugoročni</t>
  </si>
  <si>
    <t>13633</t>
  </si>
  <si>
    <t>Zajmovi tuzemnim trgovačkim društvima izvan javnog sektora po protestiranim jamstvima</t>
  </si>
  <si>
    <t>1364</t>
  </si>
  <si>
    <t xml:space="preserve">Zajmovi tuzemnim obrtnicima </t>
  </si>
  <si>
    <t>13641</t>
  </si>
  <si>
    <t>Zajmovi tuzemnim obrtnicima - kratkoročni</t>
  </si>
  <si>
    <t>13642</t>
  </si>
  <si>
    <t>Zajmovi tuzemnim obrtnicima - dugoročni</t>
  </si>
  <si>
    <t>13643</t>
  </si>
  <si>
    <t>Zajmovi  tuzemnim obrtnicima po protestiranim jamstvima</t>
  </si>
  <si>
    <t>1365</t>
  </si>
  <si>
    <t>Zajmovi inozemnim trgovačkim društvima</t>
  </si>
  <si>
    <t>13651</t>
  </si>
  <si>
    <t>Zajmovi inozemnim trgovačkim društvima - kratkoročni</t>
  </si>
  <si>
    <t>13652</t>
  </si>
  <si>
    <t>Zajmovi inozemnim trgovačkim društvima - dugoročni</t>
  </si>
  <si>
    <t>1366</t>
  </si>
  <si>
    <t>Zajmovi inozemnim obrtnicima</t>
  </si>
  <si>
    <t>13661</t>
  </si>
  <si>
    <t>Zajmovi inozemnim obrtnicima - kratkoročni</t>
  </si>
  <si>
    <t>13662</t>
  </si>
  <si>
    <t>Zajmovi inozemnim obrtnicima - dugoročni</t>
  </si>
  <si>
    <t>Zajmovi drugim razinama vlasti</t>
  </si>
  <si>
    <t>1371</t>
  </si>
  <si>
    <t>Zajmovi državnom proračunu</t>
  </si>
  <si>
    <t>13711</t>
  </si>
  <si>
    <t>Zajmovi državnom proračunu - kratkoročni</t>
  </si>
  <si>
    <t>13712</t>
  </si>
  <si>
    <t>Zajmovi državnom proračunu - dugoročni</t>
  </si>
  <si>
    <t>1372</t>
  </si>
  <si>
    <t>Zajmovi županijskim proračunima</t>
  </si>
  <si>
    <t>13721</t>
  </si>
  <si>
    <t>Zajmovi županijskim proračunima - kratkoročni</t>
  </si>
  <si>
    <t>13722</t>
  </si>
  <si>
    <t>Zajmovi županijskim proračunima - dugoročni</t>
  </si>
  <si>
    <t>13723</t>
  </si>
  <si>
    <t>Zajmovi županijskim proračunima po protestiranim jamstvima</t>
  </si>
  <si>
    <t>1373</t>
  </si>
  <si>
    <t>Zajmovi gradskim proračunima</t>
  </si>
  <si>
    <t>13731</t>
  </si>
  <si>
    <t>Zajmovi gradskim proračunima - kratkoročni</t>
  </si>
  <si>
    <t>13732</t>
  </si>
  <si>
    <t>Zajmovi gradskim proračunima - dugoročni</t>
  </si>
  <si>
    <t>13733</t>
  </si>
  <si>
    <t>Zajmovi gradskim proračunima po protestiranim jamstvima</t>
  </si>
  <si>
    <t>1374</t>
  </si>
  <si>
    <t>Zajmovi općinskim proračunima</t>
  </si>
  <si>
    <t>13741</t>
  </si>
  <si>
    <t>Zajmovi općinskim proračunima - kratkoročni</t>
  </si>
  <si>
    <t>13742</t>
  </si>
  <si>
    <t>Zajmovi općinskim proračunima - dugoročni</t>
  </si>
  <si>
    <t>13743</t>
  </si>
  <si>
    <t>Zajmovi općinskim proračunima po protestiranim jamstvima</t>
  </si>
  <si>
    <t>1375</t>
  </si>
  <si>
    <t>Zajmovi HZMO-u, HZZ-u i HZZO-u</t>
  </si>
  <si>
    <t>13751</t>
  </si>
  <si>
    <t>Zajmovi HZMO-u, HZZ-u i HZZO-u - kratkoročni</t>
  </si>
  <si>
    <t>13752</t>
  </si>
  <si>
    <t>Zajmovi HZMO-u, HZZ-u i HZZO-u - dugoročni</t>
  </si>
  <si>
    <t>13753</t>
  </si>
  <si>
    <t>Zajmovi  HZMO-u, HZZ-u i HZZO-u po protestiranim jamstvima</t>
  </si>
  <si>
    <t>1376</t>
  </si>
  <si>
    <t>Zajmovi ostalim izvanproračunskim korisnicima državnog proračuna</t>
  </si>
  <si>
    <t>13761</t>
  </si>
  <si>
    <t>Zajmovi ostalim izvanproračunskim korisnicima državnog proračuna - kratkoročni</t>
  </si>
  <si>
    <t>13762</t>
  </si>
  <si>
    <t>Zajmovi ostalim izvanproračunskim korisnicima državnog proračuna - dugoročni</t>
  </si>
  <si>
    <t>13763</t>
  </si>
  <si>
    <t>Zajmovi ostalim izvanproračunskim korisnicima državnog proračuna po protestiranim jamstvima</t>
  </si>
  <si>
    <t>1377</t>
  </si>
  <si>
    <t>Zajmovi izvanproračunskim korisnicima županijskih, gradskih i općinskih proračuna</t>
  </si>
  <si>
    <t>13771</t>
  </si>
  <si>
    <t>Zajmovi izvanproračunskim korisnicima županijskih, gradskih i općinskih proračuna - kratkoročni</t>
  </si>
  <si>
    <t>13772</t>
  </si>
  <si>
    <t>Zajmovi izvanproračunskim korisnicima županijskih, gradskih i općinskih proračuna - dugoročni</t>
  </si>
  <si>
    <t>13773</t>
  </si>
  <si>
    <t>Zajmovi izvanproračunskim korisnicima županijskih, gradskih i općinskih proračuna po protestiranim jamstvima</t>
  </si>
  <si>
    <t>139</t>
  </si>
  <si>
    <t>Ispravak vrijednosti danih zajmova</t>
  </si>
  <si>
    <t>1391</t>
  </si>
  <si>
    <t>13911</t>
  </si>
  <si>
    <t>14</t>
  </si>
  <si>
    <t>Vrijednosni papiri</t>
  </si>
  <si>
    <t>141</t>
  </si>
  <si>
    <t>Čekovi</t>
  </si>
  <si>
    <t>1411</t>
  </si>
  <si>
    <t>Čekovi - tuzemni</t>
  </si>
  <si>
    <t>14111</t>
  </si>
  <si>
    <t>1412</t>
  </si>
  <si>
    <t>Čekovi - inozemni</t>
  </si>
  <si>
    <t>14121</t>
  </si>
  <si>
    <t>142</t>
  </si>
  <si>
    <t>Komercijalni i blagajnički zapisi</t>
  </si>
  <si>
    <t>1421</t>
  </si>
  <si>
    <t>Komercijalni i blagajnički zapisi - tuzemni</t>
  </si>
  <si>
    <t>14211</t>
  </si>
  <si>
    <t>1422</t>
  </si>
  <si>
    <t>Komercijalni i blagajnički zapisi - inozemni</t>
  </si>
  <si>
    <t>14221</t>
  </si>
  <si>
    <t>143</t>
  </si>
  <si>
    <t>Mjenice</t>
  </si>
  <si>
    <t>1431</t>
  </si>
  <si>
    <t>Mjenice - tuzemne</t>
  </si>
  <si>
    <t>14311</t>
  </si>
  <si>
    <t>1432</t>
  </si>
  <si>
    <t>Mjenice - inozemne</t>
  </si>
  <si>
    <t>14321</t>
  </si>
  <si>
    <t>144</t>
  </si>
  <si>
    <t>Obveznice</t>
  </si>
  <si>
    <t>1441</t>
  </si>
  <si>
    <t>Obveznice - tuzemne</t>
  </si>
  <si>
    <t>14412</t>
  </si>
  <si>
    <t>1442</t>
  </si>
  <si>
    <t>Obveznice - inozemne</t>
  </si>
  <si>
    <t>14422</t>
  </si>
  <si>
    <t>145</t>
  </si>
  <si>
    <t>Opcije i drugi financijski derivati</t>
  </si>
  <si>
    <t>1451</t>
  </si>
  <si>
    <t>Opcije i drugi financijski derivati - tuzemni</t>
  </si>
  <si>
    <t>14511</t>
  </si>
  <si>
    <t>Opcije i drugi financijski derivati - tuzemni - kratkoročni</t>
  </si>
  <si>
    <t>14512</t>
  </si>
  <si>
    <t>Opcije i drugi financijski derivati - tuzemni - dugoročni</t>
  </si>
  <si>
    <t>1452</t>
  </si>
  <si>
    <t>Opcije i drugi financijski derivati - inozemni</t>
  </si>
  <si>
    <t>14521</t>
  </si>
  <si>
    <t>Opcije i drugi financijski derivati - inozemni - kratkoročni</t>
  </si>
  <si>
    <t>14522</t>
  </si>
  <si>
    <t>Opcije i drugi financijski derivati - inozemni - dugoročni</t>
  </si>
  <si>
    <t>146</t>
  </si>
  <si>
    <t>Ostali vrijednosni papiri</t>
  </si>
  <si>
    <t>1461</t>
  </si>
  <si>
    <t>Ostali tuzemni vrijednosni papiri</t>
  </si>
  <si>
    <t>14611</t>
  </si>
  <si>
    <t>Ostali tuzemni vrijednosni papiri - kratkoročni</t>
  </si>
  <si>
    <t>14612</t>
  </si>
  <si>
    <t>Ostali tuzemni vrijednosni papiri - dugoročni</t>
  </si>
  <si>
    <t>1462</t>
  </si>
  <si>
    <t>Ostali inozemni vrijednosni papiri</t>
  </si>
  <si>
    <t>14621</t>
  </si>
  <si>
    <t>Ostali inozemni vrijednosni papiri - kratkoročni</t>
  </si>
  <si>
    <t>14622</t>
  </si>
  <si>
    <t>Ostali inozemni vrijednosni papiri - dugoročni</t>
  </si>
  <si>
    <t>149</t>
  </si>
  <si>
    <t>Ispravak vrijednosti vrijednosnih papira</t>
  </si>
  <si>
    <t>1491</t>
  </si>
  <si>
    <t>14911</t>
  </si>
  <si>
    <t>15</t>
  </si>
  <si>
    <t>Dionice i udjeli u glavnici</t>
  </si>
  <si>
    <t>151</t>
  </si>
  <si>
    <t>Dionice i udjeli u glavnici kreditnih i ostalih financijskih institucija u javnom sektoru</t>
  </si>
  <si>
    <t>1512</t>
  </si>
  <si>
    <t>Dionice i udjeli u glavnici kreditnih institucija u javnom sektoru</t>
  </si>
  <si>
    <t>15122</t>
  </si>
  <si>
    <t>1513</t>
  </si>
  <si>
    <t>Dionice i udjeli u glavnici osiguravajućih društava u javnom sektoru</t>
  </si>
  <si>
    <t>15132</t>
  </si>
  <si>
    <t>1514</t>
  </si>
  <si>
    <t>Dionice i udjeli u glavnici ostalih financijskih institucija u javnom sektoru</t>
  </si>
  <si>
    <t>15142</t>
  </si>
  <si>
    <t>152</t>
  </si>
  <si>
    <t>Dionice i udjeli u glavnici trgovačkih društava u javnom sektoru</t>
  </si>
  <si>
    <t>1521</t>
  </si>
  <si>
    <t>15212</t>
  </si>
  <si>
    <t>153</t>
  </si>
  <si>
    <t>Dionice i udjeli u glavnici kreditnih  i ostalih financijskih institucija izvan javnog sektora</t>
  </si>
  <si>
    <t>1531</t>
  </si>
  <si>
    <t>Dionice i udjeli u glavnici tuzemnih kreditnih i ostalih financijskih institucija izvan javnog sektora</t>
  </si>
  <si>
    <t>15313</t>
  </si>
  <si>
    <t>Dionice i udjeli u glavnici tuzemnih kreditnih institucija izvan javnog sektora</t>
  </si>
  <si>
    <t>15314</t>
  </si>
  <si>
    <t>Dionice i udjeli u glavnici tuzemnih osiguravajućih društava izvan javnog sektora</t>
  </si>
  <si>
    <t>15315</t>
  </si>
  <si>
    <t>Dionice i udjeli u glavnici ostalih tuzemnih financijskih institucija izvan javnog sektora</t>
  </si>
  <si>
    <t>1532</t>
  </si>
  <si>
    <t>Dionice i udjeli u glavnici inozemnih kreditnih i ostalih financijskih institucija</t>
  </si>
  <si>
    <t>15323</t>
  </si>
  <si>
    <t>Dionice i udjeli u glavnici inozemnih kreditnih institucija</t>
  </si>
  <si>
    <t>15324</t>
  </si>
  <si>
    <t>Dionice i udjeli u glavnici inozemnih osiguravajućih društava</t>
  </si>
  <si>
    <t>15325</t>
  </si>
  <si>
    <t>Dionice i udjeli u glavnici ostalih inozemnih financijskih institucija</t>
  </si>
  <si>
    <t>154</t>
  </si>
  <si>
    <t>Dionice i udjeli u glavnici trgovačkih društava izvan javnog sektora</t>
  </si>
  <si>
    <t>1541</t>
  </si>
  <si>
    <t>Dionice i udjeli u glavnici tuzemnih trgovačkih društava izvan javnog sektora</t>
  </si>
  <si>
    <t>15412</t>
  </si>
  <si>
    <t>1542</t>
  </si>
  <si>
    <t>Dionice i udjeli u glavnici inozemnih trgovačkih društava</t>
  </si>
  <si>
    <t>15422</t>
  </si>
  <si>
    <t>159</t>
  </si>
  <si>
    <t>Ispravak vrijednosti dionica i udjela u glavnici</t>
  </si>
  <si>
    <t>1591</t>
  </si>
  <si>
    <t>15911</t>
  </si>
  <si>
    <t>16</t>
  </si>
  <si>
    <t>Potraživanja za prihode poslovanja</t>
  </si>
  <si>
    <t>161</t>
  </si>
  <si>
    <t>Potraživanja za poreze</t>
  </si>
  <si>
    <t>1611</t>
  </si>
  <si>
    <t>Porez i prirez na dohodak</t>
  </si>
  <si>
    <t>16111</t>
  </si>
  <si>
    <t xml:space="preserve">Porez i prirez na dohodak od nesamostalnog rada </t>
  </si>
  <si>
    <t>16112</t>
  </si>
  <si>
    <t>Porez i prirez na dohodak od samostalnih djelatnosti</t>
  </si>
  <si>
    <t>16113</t>
  </si>
  <si>
    <t>Porez i prirez na dohodak od imovine i imovinskih prava</t>
  </si>
  <si>
    <t>16114</t>
  </si>
  <si>
    <t>Porez i prirez na dohodak od kapitala</t>
  </si>
  <si>
    <t>16115</t>
  </si>
  <si>
    <t>Porez i prirez na dohodak po godišnjoj prijavi</t>
  </si>
  <si>
    <t>16116</t>
  </si>
  <si>
    <t>Porez i prirez na dohodak utvrđen u postupku nadzora za prethodne godine</t>
  </si>
  <si>
    <t>16119</t>
  </si>
  <si>
    <t>Povrat više ostvarenog poreza na dohodak za decentralizirane funkcije</t>
  </si>
  <si>
    <t>1612</t>
  </si>
  <si>
    <t>Porez na dobit</t>
  </si>
  <si>
    <t>16121</t>
  </si>
  <si>
    <t>Porez na dobit od poduzetnika</t>
  </si>
  <si>
    <t>16122</t>
  </si>
  <si>
    <t>Porez na dobit po odbitku na naknade za korištenje prava i za usluge</t>
  </si>
  <si>
    <t>16123</t>
  </si>
  <si>
    <t>Porez na dobit po odbitku na kamate, dividende i udjele u dobiti</t>
  </si>
  <si>
    <t>16124</t>
  </si>
  <si>
    <t>Porez na dobit po godišnjoj prijavi</t>
  </si>
  <si>
    <t>1613</t>
  </si>
  <si>
    <t>Porezi na imovinu</t>
  </si>
  <si>
    <t>16131</t>
  </si>
  <si>
    <t>Stalni porezi na nepokretnu imovinu (zemlju, zgrade, kuće i ostalo)</t>
  </si>
  <si>
    <t>16132</t>
  </si>
  <si>
    <t>Porez na nasljedstava i darove</t>
  </si>
  <si>
    <t>16133</t>
  </si>
  <si>
    <t>Porez na kapitalne i financijske transakcije</t>
  </si>
  <si>
    <t>16134</t>
  </si>
  <si>
    <t>Povremeni porezi na imovinu</t>
  </si>
  <si>
    <t>Ostali stalni porezi na imovinu</t>
  </si>
  <si>
    <t>1614</t>
  </si>
  <si>
    <t>Porezi na robu i usluge</t>
  </si>
  <si>
    <t>16141</t>
  </si>
  <si>
    <t>Porez na dodanu vrijednost</t>
  </si>
  <si>
    <t>16142</t>
  </si>
  <si>
    <t>Porez na promet</t>
  </si>
  <si>
    <t>16143</t>
  </si>
  <si>
    <t>Posebni porezi i trošarine</t>
  </si>
  <si>
    <t>16145</t>
  </si>
  <si>
    <t>Porezi na korištenje dobara ili izvođenje aktivnosti</t>
  </si>
  <si>
    <t>Ostali porezi na robu i usluge</t>
  </si>
  <si>
    <t>Porez na dobitke od igara na sreću i ostali porezi od igara na sreću</t>
  </si>
  <si>
    <t>Naknade za priređivanje igara na sreću</t>
  </si>
  <si>
    <t>1615</t>
  </si>
  <si>
    <t>Porezi na međunarodnu trgovinu i transakcije</t>
  </si>
  <si>
    <t>16151</t>
  </si>
  <si>
    <t>Carine i carinske pristojbe</t>
  </si>
  <si>
    <t>Ostali porezi na međunarodnu trgovinu i transakcije</t>
  </si>
  <si>
    <t>1616</t>
  </si>
  <si>
    <t>Ostali prihodi od poreza</t>
  </si>
  <si>
    <t>16161</t>
  </si>
  <si>
    <t>Ostali prihodi od poreza koje plaćaju pravne osobe</t>
  </si>
  <si>
    <t>16162</t>
  </si>
  <si>
    <t>Ostali prihodi od poreza koje plaćaju fizičke osobe</t>
  </si>
  <si>
    <t>16163</t>
  </si>
  <si>
    <t>Ostali neraspoređeni prihodi od poreza</t>
  </si>
  <si>
    <t>162</t>
  </si>
  <si>
    <t>Potraživanja za doprinose</t>
  </si>
  <si>
    <t>1621</t>
  </si>
  <si>
    <t>16211</t>
  </si>
  <si>
    <t xml:space="preserve">Doprinosi za obvezno zdravstveno osiguranje </t>
  </si>
  <si>
    <t>16212</t>
  </si>
  <si>
    <t>Doprinosi za obvezno zdravstveno osiguranje za slučaj ozljede na radu</t>
  </si>
  <si>
    <t>1622</t>
  </si>
  <si>
    <t>16221</t>
  </si>
  <si>
    <t xml:space="preserve">Doprinosi za mirovinsko osiguranje </t>
  </si>
  <si>
    <t>1623</t>
  </si>
  <si>
    <t xml:space="preserve">Doprinosi za zapošljavanje </t>
  </si>
  <si>
    <t>16232</t>
  </si>
  <si>
    <t>163</t>
  </si>
  <si>
    <t>Potraživanja za pomoći iz inozemstva i od subjekata unutar općeg proračuna</t>
  </si>
  <si>
    <t>1631</t>
  </si>
  <si>
    <t>Potraživanja za pomoći od inozemnih vlada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</si>
  <si>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</si>
  <si>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</si>
  <si>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</si>
  <si>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</si>
  <si>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</si>
  <si>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</si>
  <si>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</si>
  <si>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</si>
  <si>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</si>
  <si>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</t>
  </si>
  <si>
    <t>16321</t>
  </si>
  <si>
    <t>Potraživanja za tekuće pomoći od međunarodnih organizacija</t>
  </si>
  <si>
    <t>16322</t>
  </si>
  <si>
    <t xml:space="preserve">Potraživanja za kapitalne pomoći od međunarodnih organizacija </t>
  </si>
  <si>
    <t>16323</t>
  </si>
  <si>
    <t>Potraživanja za tekuće pomoći od institucija i tijela EU</t>
  </si>
  <si>
    <t>16324</t>
  </si>
  <si>
    <t>Potraživanja za kapitalne pomoći od institucija i tijela EU</t>
  </si>
  <si>
    <t>1633</t>
  </si>
  <si>
    <t>Potraživanja za pomoći proračunu iz drugih proračuna</t>
  </si>
  <si>
    <t>16331</t>
  </si>
  <si>
    <t>Potraživanja proračuna za tekuće pomoći iz drugih proračuna</t>
  </si>
  <si>
    <t>16332</t>
  </si>
  <si>
    <t>Potraživanja proračuna za kapitalne pomoći iz drugih proračuna</t>
  </si>
  <si>
    <t>1634</t>
  </si>
  <si>
    <t>Potraživanja za pomoći od izvanproračunskih korisnika</t>
  </si>
  <si>
    <t>16341</t>
  </si>
  <si>
    <t>Potraživanja za tekuće pomoći od izvanproračunskih korisnika</t>
  </si>
  <si>
    <t>16342</t>
  </si>
  <si>
    <t>Potraživanja za kapitalne pomoći od izvanproračunskih korisnika</t>
  </si>
  <si>
    <t>1635</t>
  </si>
  <si>
    <t>Pomoći izravnanja za decentralizirane funkcije</t>
  </si>
  <si>
    <t>16351</t>
  </si>
  <si>
    <t>Tekuće pomoći izravnanja za decentralizirane funkcije</t>
  </si>
  <si>
    <t>16352</t>
  </si>
  <si>
    <t>Kapitalne pomoći izravnanja za decentralizirane funkcije</t>
  </si>
  <si>
    <t>1636</t>
  </si>
  <si>
    <t>Potraživanja za pomoći proračunskim korisnicima iz proračuna koji im nije nadležan</t>
  </si>
  <si>
    <t>Potraživanja za tekuće pomoći proračunskim korisnicima iz proračuna koji im nije nadležan</t>
  </si>
  <si>
    <t>Potraživanja za kapitalne pomoći proračunskim korisnicima iz proračuna koji im nije nadležan</t>
  </si>
  <si>
    <t>Potraživanja za pomoći temeljem prijenosa EU sredstava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</si>
  <si>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</si>
  <si>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</si>
  <si>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</si>
  <si>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</si>
  <si>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</si>
  <si>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</si>
  <si>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</si>
  <si>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</si>
  <si>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</si>
  <si>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</si>
  <si>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</si>
  <si>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</si>
  <si>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</si>
  <si>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</si>
  <si>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164</t>
  </si>
  <si>
    <t>Potraživanja za prihode od imovine</t>
  </si>
  <si>
    <t>1641</t>
  </si>
  <si>
    <t>Potraživanja za prihode od financijske imovine</t>
  </si>
  <si>
    <t>16412</t>
  </si>
  <si>
    <t>Potraživanja za kamate po vrijednosnim papirima</t>
  </si>
  <si>
    <t>16413</t>
  </si>
  <si>
    <t>Potraživanja za kamate na oročena sredstva i depozite po viđenju</t>
  </si>
  <si>
    <t>16414</t>
  </si>
  <si>
    <t>Potraživanja za zatezne kamate</t>
  </si>
  <si>
    <t>16415</t>
  </si>
  <si>
    <t>Potraživanja za pozitivne tečajne razlike i razlike zbog primjene valutne klauzule</t>
  </si>
  <si>
    <t>16416</t>
  </si>
  <si>
    <t>Potraživanja za dividende</t>
  </si>
  <si>
    <t>16417</t>
  </si>
  <si>
    <t>Potraživanja za prihode iz dobiti trgovačkih društava, kreditnih i ostalih financijskih institucija po posebnim propisima</t>
  </si>
  <si>
    <t>16419</t>
  </si>
  <si>
    <t>Potraživanja za ostale prihode od financijske imovine</t>
  </si>
  <si>
    <t>1642</t>
  </si>
  <si>
    <t>Potraživanja za prihode od nefinancijske imovine</t>
  </si>
  <si>
    <t>16421</t>
  </si>
  <si>
    <t>Potraživanja za dane koncesije</t>
  </si>
  <si>
    <t>16422</t>
  </si>
  <si>
    <t>Potraživanja od zakupa i iznajmljivanja imovine</t>
  </si>
  <si>
    <t>16423</t>
  </si>
  <si>
    <t>Potraživanja za naknade za korištenje nefinancijske imovine</t>
  </si>
  <si>
    <t>Potraživanja za naknade za ceste</t>
  </si>
  <si>
    <t>16425</t>
  </si>
  <si>
    <t>Potraživanja za prihode od prodaje kratkotrajne nefinancijske imovine</t>
  </si>
  <si>
    <t>16429</t>
  </si>
  <si>
    <t>Potraživanja za ostale prihode od nefinancijske imovine</t>
  </si>
  <si>
    <t>1643</t>
  </si>
  <si>
    <t>Potraživanja za kamate na dane zajmove</t>
  </si>
  <si>
    <t>16431</t>
  </si>
  <si>
    <t>Potraživanja za kamate na dane zajmove međunarodnim organizacijama, institucijama i tijelima EU te inozemnim vladama</t>
  </si>
  <si>
    <t>16432</t>
  </si>
  <si>
    <t xml:space="preserve">Potraživanja za kamate na dane zajmove neprofitnim organizacijama, građanima i kućanstvima </t>
  </si>
  <si>
    <t>16433</t>
  </si>
  <si>
    <t>Potraživanja za kamate na dane zajmove kreditnim i ostalim financijskim institucijama u javnom sektoru</t>
  </si>
  <si>
    <t>16434</t>
  </si>
  <si>
    <t>Potraživanja za kamate na dane zajmove trgovačkim društvima u javnom sektoru</t>
  </si>
  <si>
    <t>16435</t>
  </si>
  <si>
    <t>Potraživanja za kamate na dane zajmove kreditnim i ostalim financijskim institucijama izvan javnog sektora</t>
  </si>
  <si>
    <t>16436</t>
  </si>
  <si>
    <t>Potraživanja za kamate na dane zajmove trgovačkim društvima i obrtnicima izvan javnog sektora</t>
  </si>
  <si>
    <t>16437</t>
  </si>
  <si>
    <t>Potraživanja za kamate na dane zajmove drugim razinama vlasti</t>
  </si>
  <si>
    <t>1644</t>
  </si>
  <si>
    <t>Potraživanja za prihode od kamata na dane zajmove po protestiranim jamstvima</t>
  </si>
  <si>
    <t>16442</t>
  </si>
  <si>
    <t>Potraživanja za prihode od kamata na dane zajmove neprofitnim organizacijama, građanima i kućanstvima po protestiranim jamstvima</t>
  </si>
  <si>
    <t>16443</t>
  </si>
  <si>
    <t>Potraživanja za prihode od kamata na dane zajmove kreditnim i ostalim financijskim institucijama u javnom sektoru po protestiranim jamstvima</t>
  </si>
  <si>
    <t>16444</t>
  </si>
  <si>
    <t>Potraživanja za prihode od kamata na dane zajmove trgovačkim društvima u javnom sektoru po protestiranim jamstvima</t>
  </si>
  <si>
    <t>16445</t>
  </si>
  <si>
    <t>Potraživanja za prihode od kamata na dane zajmove kreditnim i ostalim financijskim institucijama izvan javnog sektora po protestiranim jamstvima</t>
  </si>
  <si>
    <t>16446</t>
  </si>
  <si>
    <t>Potraživanja za prihode od kamata na dane zajmove trgovačkim društvima izvan javnog sektora po protestiranim jamstvima</t>
  </si>
  <si>
    <t>16447</t>
  </si>
  <si>
    <t>Potraživanja za prihode od kamata na dane zajmove drugim razinama vlasti po protestiranim jamstvima</t>
  </si>
  <si>
    <t>165</t>
  </si>
  <si>
    <t xml:space="preserve">Potraživanja za upravne i administrativne pristojbe, pristojbe po posebnim propisima i naknade </t>
  </si>
  <si>
    <t>1651</t>
  </si>
  <si>
    <t xml:space="preserve">Potraživanja za upravne i administrativne pristojbe </t>
  </si>
  <si>
    <t>16511</t>
  </si>
  <si>
    <t>Državne upravne i sudske pristojbe</t>
  </si>
  <si>
    <t>16512</t>
  </si>
  <si>
    <t>Županijske, gradske i općinske pristojbe i naknade</t>
  </si>
  <si>
    <t>16513</t>
  </si>
  <si>
    <t>Ostale upravne pristojbe i naknade</t>
  </si>
  <si>
    <t>16514</t>
  </si>
  <si>
    <t>1652</t>
  </si>
  <si>
    <t>Potraživanja za prihode po posebnim propisima</t>
  </si>
  <si>
    <t>16521</t>
  </si>
  <si>
    <t>Prihodi državne uprave</t>
  </si>
  <si>
    <t>16522</t>
  </si>
  <si>
    <t>Prihodi vodnog gospodarstva</t>
  </si>
  <si>
    <t>16524</t>
  </si>
  <si>
    <t>Doprinosi za šume</t>
  </si>
  <si>
    <t>16525</t>
  </si>
  <si>
    <t>Mjesni samodoprinos</t>
  </si>
  <si>
    <t>16526</t>
  </si>
  <si>
    <t xml:space="preserve">Ostali nespomenuti prihodi </t>
  </si>
  <si>
    <t>16527</t>
  </si>
  <si>
    <t>Naknade od financijske imovine</t>
  </si>
  <si>
    <t>16528</t>
  </si>
  <si>
    <t>Prihodi od novčane naknade poslodavca zbog nezapošljavanja osoba s invaliditetom</t>
  </si>
  <si>
    <t>1653</t>
  </si>
  <si>
    <t>Potraživanja za komunalne doprinose i naknade</t>
  </si>
  <si>
    <t>16531</t>
  </si>
  <si>
    <t>Komunalni doprinosi</t>
  </si>
  <si>
    <t>16532</t>
  </si>
  <si>
    <t>Komunalne naknade</t>
  </si>
  <si>
    <t>16533</t>
  </si>
  <si>
    <t>Naknade za priključak</t>
  </si>
  <si>
    <t>166</t>
  </si>
  <si>
    <t>Potraživanja za prihode od prodaje proizvoda i robe te pruženih usluga</t>
  </si>
  <si>
    <t>1661</t>
  </si>
  <si>
    <t>16614</t>
  </si>
  <si>
    <t>Potraživanja za prihode od prodaje proizvoda i robe</t>
  </si>
  <si>
    <t>16615</t>
  </si>
  <si>
    <t>Potraživanja za prihode od pruženih usluga</t>
  </si>
  <si>
    <t xml:space="preserve">Potraživanja za prihode iz proračuna </t>
  </si>
  <si>
    <t>1672</t>
  </si>
  <si>
    <t>Potraživanja za prihode proračunskih korisnika uplaćene u proračun</t>
  </si>
  <si>
    <t>16721</t>
  </si>
  <si>
    <t>1673</t>
  </si>
  <si>
    <t>Potraživanja za prihode od HZZO-a na temelju ugovornih obveza</t>
  </si>
  <si>
    <t>16731</t>
  </si>
  <si>
    <t>Potraživanja za kazne i upravne mjere te ostale prihode</t>
  </si>
  <si>
    <t>Potraživanja za kazne i upravne mjere</t>
  </si>
  <si>
    <t>Kazne za carinske prekršaje</t>
  </si>
  <si>
    <t>Kazne za devizne prekršaje</t>
  </si>
  <si>
    <t>Kazne za porezne prekršaje</t>
  </si>
  <si>
    <t>Kazne za prekršaje trgovačkih društava - privredne prijestupe</t>
  </si>
  <si>
    <t>Kazne za prometne i ostale prekršaje u nadležnosti MUP-a</t>
  </si>
  <si>
    <t>Kazne i druge mjere u kaznenom postupku</t>
  </si>
  <si>
    <t>Kazne za prekršaje na kulturnim dobrima</t>
  </si>
  <si>
    <t>Upravne mjere</t>
  </si>
  <si>
    <t>Ostale kazne</t>
  </si>
  <si>
    <t>1683</t>
  </si>
  <si>
    <t>Potraživanja za ostale prihode</t>
  </si>
  <si>
    <t>16831</t>
  </si>
  <si>
    <t>Ostali prihodi</t>
  </si>
  <si>
    <t>169</t>
  </si>
  <si>
    <t>Ispravak vrijednosti potraživanja</t>
  </si>
  <si>
    <t>1691</t>
  </si>
  <si>
    <t>16911</t>
  </si>
  <si>
    <t>17</t>
  </si>
  <si>
    <t>Potraživanja od prodaje nefinancijske imovine</t>
  </si>
  <si>
    <t>171</t>
  </si>
  <si>
    <t>Potraživanje od prodaje neproizvedene dugotrajne imovine</t>
  </si>
  <si>
    <t>1711</t>
  </si>
  <si>
    <t>Potraživanja od prodaje materijalne imovine - prirodnih bogatstava</t>
  </si>
  <si>
    <t>17111</t>
  </si>
  <si>
    <t>Ostala prirodna materijalna imovine</t>
  </si>
  <si>
    <t>1712</t>
  </si>
  <si>
    <t>Potraživanja od prodaje nematerijalne imovine</t>
  </si>
  <si>
    <t>17121</t>
  </si>
  <si>
    <t>17122</t>
  </si>
  <si>
    <t>17123</t>
  </si>
  <si>
    <t>17124</t>
  </si>
  <si>
    <t>17125</t>
  </si>
  <si>
    <t>17126</t>
  </si>
  <si>
    <t>172</t>
  </si>
  <si>
    <t>Potraživanja od prodaje proizvedene dugotrajne imovine</t>
  </si>
  <si>
    <t>1721</t>
  </si>
  <si>
    <t>Potraživanja od prodaje građevinskih objekata</t>
  </si>
  <si>
    <t>17211</t>
  </si>
  <si>
    <t>17212</t>
  </si>
  <si>
    <t>17213</t>
  </si>
  <si>
    <t>17214</t>
  </si>
  <si>
    <t>1722</t>
  </si>
  <si>
    <t>Potraživanja od prodaje postrojenja i opreme</t>
  </si>
  <si>
    <t>17221</t>
  </si>
  <si>
    <t>17222</t>
  </si>
  <si>
    <t>17223</t>
  </si>
  <si>
    <t>17224</t>
  </si>
  <si>
    <t>17225</t>
  </si>
  <si>
    <t>17226</t>
  </si>
  <si>
    <t>17227</t>
  </si>
  <si>
    <t>17228</t>
  </si>
  <si>
    <t>1723</t>
  </si>
  <si>
    <t>Potraživanja  od prodaje prijevoznih sredstava</t>
  </si>
  <si>
    <t>17231</t>
  </si>
  <si>
    <t>17232</t>
  </si>
  <si>
    <t>17233</t>
  </si>
  <si>
    <t>17234</t>
  </si>
  <si>
    <t>1724</t>
  </si>
  <si>
    <t>Potraživanja od prodaje knjiga, umjetničkih djela i ostalih izložbenih vrijednosti</t>
  </si>
  <si>
    <t>17241</t>
  </si>
  <si>
    <t>17242</t>
  </si>
  <si>
    <t>17243</t>
  </si>
  <si>
    <t>17244</t>
  </si>
  <si>
    <t>1725</t>
  </si>
  <si>
    <t>Potraživanja od prodaje višegodišnjih nasada i osnovnog stada</t>
  </si>
  <si>
    <t>17251</t>
  </si>
  <si>
    <t>17252</t>
  </si>
  <si>
    <t>1726</t>
  </si>
  <si>
    <t>Potraživanja od prodaje nematerijalne proizvedene imovine</t>
  </si>
  <si>
    <t>17261</t>
  </si>
  <si>
    <t>17262</t>
  </si>
  <si>
    <t>17263</t>
  </si>
  <si>
    <t>17264</t>
  </si>
  <si>
    <t>173</t>
  </si>
  <si>
    <t>Potraživanja od prodaje plemenitih metala i ostalih pohranjenih vrijednosti</t>
  </si>
  <si>
    <t>1731</t>
  </si>
  <si>
    <t>17311</t>
  </si>
  <si>
    <t>17312</t>
  </si>
  <si>
    <t>17313</t>
  </si>
  <si>
    <t>174</t>
  </si>
  <si>
    <t>Potraživanja  od prodaje proizvedene kratkotrajne imovine</t>
  </si>
  <si>
    <t>1741</t>
  </si>
  <si>
    <t>Potraživanja od prodaje zaliha</t>
  </si>
  <si>
    <t>17411</t>
  </si>
  <si>
    <t>Ispravak vrijednosti potraživanja za prodanu nefinancijsku imovinu</t>
  </si>
  <si>
    <t>19</t>
  </si>
  <si>
    <t>Rashodi budućih razdoblja i nedospjela naplata prihoda (aktivna vremenska razgraničenja)</t>
  </si>
  <si>
    <t>191</t>
  </si>
  <si>
    <t>Unaprijed plaćeni rashodi budućih razdoblja</t>
  </si>
  <si>
    <t>1911</t>
  </si>
  <si>
    <t>19111</t>
  </si>
  <si>
    <t>192</t>
  </si>
  <si>
    <t>Nedospjela naplata prihoda</t>
  </si>
  <si>
    <t>1921</t>
  </si>
  <si>
    <t>19211</t>
  </si>
  <si>
    <t xml:space="preserve">Kontinuirani rashodi budućih razdoblja </t>
  </si>
  <si>
    <t>1931</t>
  </si>
  <si>
    <t>19311</t>
  </si>
  <si>
    <t>Obveze</t>
  </si>
  <si>
    <t>23</t>
  </si>
  <si>
    <t>Obveze za rashode poslovanja</t>
  </si>
  <si>
    <t>231</t>
  </si>
  <si>
    <t>Obveze za zaposlene</t>
  </si>
  <si>
    <t>2311</t>
  </si>
  <si>
    <t>Obveze za plaće - neto</t>
  </si>
  <si>
    <t>23111</t>
  </si>
  <si>
    <t>Obveze za zaposlene i privremeno zaposlene</t>
  </si>
  <si>
    <t>23112</t>
  </si>
  <si>
    <t>Obveze za vježbenike</t>
  </si>
  <si>
    <t>23113</t>
  </si>
  <si>
    <t>Obveze za plaće po sudskim presudama</t>
  </si>
  <si>
    <t>2312</t>
  </si>
  <si>
    <t>Obveze za naknade plaća – neto</t>
  </si>
  <si>
    <t>23121</t>
  </si>
  <si>
    <t>Obveze za bolovanje na teret poslodavca</t>
  </si>
  <si>
    <t>23122</t>
  </si>
  <si>
    <t>Obveze za bolovanje na teret zdravstvenih zavoda</t>
  </si>
  <si>
    <t>23123</t>
  </si>
  <si>
    <t>Obveze za naknade plaća za godišnji odmor i plaćene izostanke</t>
  </si>
  <si>
    <t>23129</t>
  </si>
  <si>
    <t>Obveze za ostale naknade plaća</t>
  </si>
  <si>
    <t>2313</t>
  </si>
  <si>
    <t>Obveze za plaće u naravi - neto</t>
  </si>
  <si>
    <t>23131</t>
  </si>
  <si>
    <t>Obveze za plaće u naravi</t>
  </si>
  <si>
    <t>2314</t>
  </si>
  <si>
    <t>Obveze za porez i prirez na dohodak iz plaća</t>
  </si>
  <si>
    <t>23141</t>
  </si>
  <si>
    <t>Porez na dohodak iz plaća</t>
  </si>
  <si>
    <t>23142</t>
  </si>
  <si>
    <t>Prirez porezu na dohodak iz plaća</t>
  </si>
  <si>
    <t>2315</t>
  </si>
  <si>
    <t>Obveze za doprinose iz plaća</t>
  </si>
  <si>
    <t>23151</t>
  </si>
  <si>
    <t>2316</t>
  </si>
  <si>
    <t>Obveze za doprinose na plaće</t>
  </si>
  <si>
    <t>23161</t>
  </si>
  <si>
    <t>Obveze za doprinose za mirovinsko osiguranje</t>
  </si>
  <si>
    <t>23162</t>
  </si>
  <si>
    <t>Obveze za doprinose za obvezno zdravstveno osiguranje</t>
  </si>
  <si>
    <t>23163</t>
  </si>
  <si>
    <t>Obveze za doprinose za zapošljavanje</t>
  </si>
  <si>
    <t>23164</t>
  </si>
  <si>
    <t>Obveze za doprinose za obvezno zdravstveno osiguranje zaštite zdravlja na radu</t>
  </si>
  <si>
    <t>2317</t>
  </si>
  <si>
    <t>Ostale obveze za zaposlene</t>
  </si>
  <si>
    <t>23171</t>
  </si>
  <si>
    <t>Ostale obveze za zaposlene (nagrade, darovi, otpremnine, naknade za bolest, invalidnost i smrtni slučaj i slično)</t>
  </si>
  <si>
    <t>Obveze za materijalne rashode</t>
  </si>
  <si>
    <t>2321</t>
  </si>
  <si>
    <t>Naknade troškova zaposlenima</t>
  </si>
  <si>
    <t>23211</t>
  </si>
  <si>
    <t>Službena putovanja</t>
  </si>
  <si>
    <t>23212</t>
  </si>
  <si>
    <t>Naknade za prijevoz, za rad na terenu i odvojeni život</t>
  </si>
  <si>
    <t>23213</t>
  </si>
  <si>
    <t>Stručno usavršavanje zaposlenika</t>
  </si>
  <si>
    <t>Ostale naknade troškova zaposlenima</t>
  </si>
  <si>
    <t>2322</t>
  </si>
  <si>
    <t>Rashodi za materijal i energiju</t>
  </si>
  <si>
    <t>23221</t>
  </si>
  <si>
    <t>Uredski materijal i ostali materijalni rashodi</t>
  </si>
  <si>
    <t>23222</t>
  </si>
  <si>
    <t>Materijal i sirovine</t>
  </si>
  <si>
    <t>23223</t>
  </si>
  <si>
    <t>Energija</t>
  </si>
  <si>
    <t>23224</t>
  </si>
  <si>
    <t>Materijal i dijelovi za tekuće i investicijsko održavanje</t>
  </si>
  <si>
    <t>23225</t>
  </si>
  <si>
    <t>Sitni inventar i auto gume</t>
  </si>
  <si>
    <t>23226</t>
  </si>
  <si>
    <t>Vojna sredstva za jednokratnu uporabu</t>
  </si>
  <si>
    <t>23227</t>
  </si>
  <si>
    <t>2323</t>
  </si>
  <si>
    <t>Rashodi za usluge</t>
  </si>
  <si>
    <t>23231</t>
  </si>
  <si>
    <t>Usluge telefona, pošte i prijevoza</t>
  </si>
  <si>
    <t>23232</t>
  </si>
  <si>
    <t>Usluge tekućeg i investicijskog održavanja</t>
  </si>
  <si>
    <t>23233</t>
  </si>
  <si>
    <t>Usluge promidžbe i informiranja</t>
  </si>
  <si>
    <t>23234</t>
  </si>
  <si>
    <t>Komunalne usluge</t>
  </si>
  <si>
    <t>23235</t>
  </si>
  <si>
    <t>Zakupnine i najamnine</t>
  </si>
  <si>
    <t>23236</t>
  </si>
  <si>
    <t>Zdravstvene i veterinarske usluge</t>
  </si>
  <si>
    <t>23237</t>
  </si>
  <si>
    <t>Intelektualne i osobne usluge</t>
  </si>
  <si>
    <t>23238</t>
  </si>
  <si>
    <t>Računalne usluge</t>
  </si>
  <si>
    <t>23239</t>
  </si>
  <si>
    <t>Ostale usluge</t>
  </si>
  <si>
    <t>Obveze za naknade troškova osobama izvan radnog odnosa</t>
  </si>
  <si>
    <t>2329</t>
  </si>
  <si>
    <t>23291</t>
  </si>
  <si>
    <t>Naknade za rad predstavničkih i izvršnih tijela, povjerenstava i slično</t>
  </si>
  <si>
    <t>23292</t>
  </si>
  <si>
    <t>Premije osiguranja</t>
  </si>
  <si>
    <t>23293</t>
  </si>
  <si>
    <t>23294</t>
  </si>
  <si>
    <t>Članarine i norme</t>
  </si>
  <si>
    <t>23295</t>
  </si>
  <si>
    <t>Pristojbe i naknade</t>
  </si>
  <si>
    <t>Obveze za troškove sudskih postupaka</t>
  </si>
  <si>
    <t>23299</t>
  </si>
  <si>
    <t>234</t>
  </si>
  <si>
    <t>Obveze za financijske rashode</t>
  </si>
  <si>
    <t>2341</t>
  </si>
  <si>
    <t>Obveze za kamate za izdane vrijednosne papire</t>
  </si>
  <si>
    <t>23411</t>
  </si>
  <si>
    <t>Obveze za kamate za izdane trezorske zapise</t>
  </si>
  <si>
    <t>23412</t>
  </si>
  <si>
    <t>Obveze za kamate za izdane mjenice</t>
  </si>
  <si>
    <t>23413</t>
  </si>
  <si>
    <t>Obveze za kamate za izdane obveznice</t>
  </si>
  <si>
    <t>23419</t>
  </si>
  <si>
    <t>Obveze za kamate za izdane ostale vrijednosne papire</t>
  </si>
  <si>
    <t>2342</t>
  </si>
  <si>
    <t>Obveze za kamate na primljene kredite i zajmove</t>
  </si>
  <si>
    <t>23421</t>
  </si>
  <si>
    <t>Obveze za kamate na primljene kredite i zajmove od međunarodnih organizacija, institucija i tijela EU te inozemnih vlada</t>
  </si>
  <si>
    <t>23422</t>
  </si>
  <si>
    <t>Obveze za kamate na primljene kredite i zajmove od kreditnih i ostalih financijskih institucija u javnom sektoru</t>
  </si>
  <si>
    <t>23423</t>
  </si>
  <si>
    <t>Obveze za kamate na primljene kredite i zajmove od kreditnih i ostalih financijskih institucija izvan javnog sektora</t>
  </si>
  <si>
    <t>Obveze za odobrene, a nerealizirane zajmove (interkalarne kamate i slično)</t>
  </si>
  <si>
    <t>Obveze za kamate na primljene zajmove od trgovačkih društava u javnom sektoru</t>
  </si>
  <si>
    <t>Obveze za kamate na primljene zajmove od trgovačkih društava i obrtnika izvan javnog sektora</t>
  </si>
  <si>
    <t>Obveze za kamate na primljene zajmove od drugih razina vlasti</t>
  </si>
  <si>
    <t>2343</t>
  </si>
  <si>
    <t>Obveze za ostale financijske rashode</t>
  </si>
  <si>
    <t>23431</t>
  </si>
  <si>
    <t>Obveze za bankarske usluge i usluge platnog prometa</t>
  </si>
  <si>
    <t>23432</t>
  </si>
  <si>
    <t>Obveze za negativne tečajne razlike i razlike zbog primjene valutne klauzule</t>
  </si>
  <si>
    <t>23433</t>
  </si>
  <si>
    <t>Obveze za zatezne kamate</t>
  </si>
  <si>
    <t>Obveze za troškove faktoringa</t>
  </si>
  <si>
    <t>23439</t>
  </si>
  <si>
    <t>Obveze za ostale nespomenute financijske rashode</t>
  </si>
  <si>
    <t>235</t>
  </si>
  <si>
    <t>Obveze za subvencije</t>
  </si>
  <si>
    <t>Obveze za subvencije trgovačkim društvima u javnom sektoru</t>
  </si>
  <si>
    <t>Obveze za subvencije kreditnim i ostalim financijskim institucijama u javnom sektoru</t>
  </si>
  <si>
    <t>Obveze za subvencije trgovačkim društvima, zadrugama, poljoprivrednicima i obrtnicima izvan javnog sektora</t>
  </si>
  <si>
    <t>Obveze za subvencije kreditnim i ostalim financijskim institucijama izvan javnog sektora</t>
  </si>
  <si>
    <t>Obveze za subvencije trgovačkim društvima i zadrugama izvan javnog sektora</t>
  </si>
  <si>
    <t>Obveze za subvencije poljoprivrednicima i obrtnicima</t>
  </si>
  <si>
    <t xml:space="preserve">Obveze za subvencije trgovačkim društvima, zadrugama, poljoprivrednicima i obrtnicima iz EU sredstava </t>
  </si>
  <si>
    <t>23531</t>
  </si>
  <si>
    <t>237</t>
  </si>
  <si>
    <t>Obveze za naknade građanima i kućanstvima</t>
  </si>
  <si>
    <t>2371</t>
  </si>
  <si>
    <t>Obveze za naknade građanima i kućanstvima na temelju osiguranja</t>
  </si>
  <si>
    <t>23711</t>
  </si>
  <si>
    <t>Obveze za naknade građanima i kućanstvima u novcu - neposredno ili putem ustanova izvan javnog sektora</t>
  </si>
  <si>
    <t>23712</t>
  </si>
  <si>
    <t>Obveze za naknade građanima i kućanstvima u naravi - neposredno ili putem ustanova izvan javnog sektora</t>
  </si>
  <si>
    <t>Obveze za naknade građanima i kućanstvima u novcu -  putem ustanova u javnom sektoru</t>
  </si>
  <si>
    <t>Obveze za naknade građanima i kućanstvima u naravi - putem ustanova u javnom sektoru</t>
  </si>
  <si>
    <t>Obveze za naknade građanima i kućanstvima na temelju osiguranja iz EU sredstava</t>
  </si>
  <si>
    <t>2372</t>
  </si>
  <si>
    <t>Obveze za ostale naknade građanima i kućanstvima iz proračuna</t>
  </si>
  <si>
    <t>23721</t>
  </si>
  <si>
    <t>Obveze za ostale naknade građanima i kućanstvima u novcu</t>
  </si>
  <si>
    <t>23722</t>
  </si>
  <si>
    <t>Obveze za ostale naknade građanima i kućanstvima u naravi</t>
  </si>
  <si>
    <t>23723</t>
  </si>
  <si>
    <t>Obveze za ostale naknade građanima i kućanstvima iz EU sredstava</t>
  </si>
  <si>
    <t>238</t>
  </si>
  <si>
    <t>Obveze za kazne, naknade šteta i kapitalne pomoći</t>
  </si>
  <si>
    <t>Obveze za kazne, penale i naknade šteta</t>
  </si>
  <si>
    <t>Obveze za naknade šteta pravnim i fizičkim osobama</t>
  </si>
  <si>
    <t>Obveze za  penale, ležarine i drugo</t>
  </si>
  <si>
    <t>Obveze za naknade šteta zaposlenicima</t>
  </si>
  <si>
    <t>Obveze za ugovorene kazne i ostale naknade šteta</t>
  </si>
  <si>
    <t>Obveze za ostale kazne</t>
  </si>
  <si>
    <t>Obveze za kapitalne pomoći</t>
  </si>
  <si>
    <t>Obveze za kapitalne pomoći kreditnim i ostalim financijskim institucijama te trgovačkim društvima u javnom sektoru</t>
  </si>
  <si>
    <t>Obveze za kapitalne pomoći kreditnim i ostalim financijskim institucijama te trgovačkim društvima i zadrugama izvan javnog sektora</t>
  </si>
  <si>
    <t>Obveze za kapitalne pomoći poljoprivrednicima i obrtnicima</t>
  </si>
  <si>
    <t>23864</t>
  </si>
  <si>
    <t xml:space="preserve">Obveze za kapitalne pomoći subjektima izvan općeg proračuna iz EU sredstava </t>
  </si>
  <si>
    <t>239</t>
  </si>
  <si>
    <t>Ostale tekuće obveze</t>
  </si>
  <si>
    <t>2391</t>
  </si>
  <si>
    <t>Obveze za poreze</t>
  </si>
  <si>
    <t>23911</t>
  </si>
  <si>
    <t>Obveze za porez na dobit</t>
  </si>
  <si>
    <t>23912</t>
  </si>
  <si>
    <t>Obveze za posebne poreze (trošarine)</t>
  </si>
  <si>
    <t>23913</t>
  </si>
  <si>
    <t>Obveze za lokalne poreze</t>
  </si>
  <si>
    <t>23919</t>
  </si>
  <si>
    <t>Obveze za ostale poreze</t>
  </si>
  <si>
    <t>2392</t>
  </si>
  <si>
    <t>Obveze za porez na dodanu vrijednost</t>
  </si>
  <si>
    <t>23921</t>
  </si>
  <si>
    <t>Obveze za porez na dodanu vrijednost kod obveznika PDV-a</t>
  </si>
  <si>
    <t>23922</t>
  </si>
  <si>
    <t>Obveze za porez na dodanu vrijednost po obračunu</t>
  </si>
  <si>
    <t>2393</t>
  </si>
  <si>
    <t>Obveze za više uplaćene poreze, carine, pristojbe, naknade i ostalo</t>
  </si>
  <si>
    <t>23931</t>
  </si>
  <si>
    <t>Obveze za više uplaćen porez i prirez na dohodak</t>
  </si>
  <si>
    <t>23932</t>
  </si>
  <si>
    <t>Obveze za više uplaćen poseban porez (trošarine)</t>
  </si>
  <si>
    <t>23933</t>
  </si>
  <si>
    <t>Obveze za više uplaćene lokalne poreze</t>
  </si>
  <si>
    <t>23934</t>
  </si>
  <si>
    <t>Obveze za više uplaćene carine</t>
  </si>
  <si>
    <t>23935</t>
  </si>
  <si>
    <t>Obveze za više uplaćene pristojbe</t>
  </si>
  <si>
    <t>23936</t>
  </si>
  <si>
    <t>Obveze za više uplaćene naknade</t>
  </si>
  <si>
    <t>23939</t>
  </si>
  <si>
    <t>Obveze za više uplaćene ostale nespomenute prihode</t>
  </si>
  <si>
    <t>2394</t>
  </si>
  <si>
    <t>Obveze za više uplaćene doprinose</t>
  </si>
  <si>
    <t>23941</t>
  </si>
  <si>
    <t>Obveze za više uplaćene doprinose za mirovinsko osiguranje</t>
  </si>
  <si>
    <t>23942</t>
  </si>
  <si>
    <t>Obveze za više uplaćene doprinose za zdravstveno osiguranje</t>
  </si>
  <si>
    <t>23943</t>
  </si>
  <si>
    <t>Obveze za više uplaćene doprinose za zapošljavanje</t>
  </si>
  <si>
    <t>2395</t>
  </si>
  <si>
    <t>Obveze za predujmove, depozite, primljene jamčevine i ostale nespomenute obveze</t>
  </si>
  <si>
    <t>23951</t>
  </si>
  <si>
    <t>Obveze za predujmove</t>
  </si>
  <si>
    <t>23952</t>
  </si>
  <si>
    <t>Obveze za depozite</t>
  </si>
  <si>
    <t>23953</t>
  </si>
  <si>
    <t>Obveze za jamčevine</t>
  </si>
  <si>
    <t>Ostale nespomenute obveze</t>
  </si>
  <si>
    <t xml:space="preserve">Obveze za naplaćene tuđe prihode </t>
  </si>
  <si>
    <t>Obveze proračuna za naplaćene prihode proračunskog korisnika</t>
  </si>
  <si>
    <t>Obveze za EU predujmove</t>
  </si>
  <si>
    <t>Obveze proračunskih korisnika za povrat u proračun</t>
  </si>
  <si>
    <t>24</t>
  </si>
  <si>
    <t>Obveze za nabavu nefinancijske imovine</t>
  </si>
  <si>
    <t>241</t>
  </si>
  <si>
    <t>Obveze za nabavu neproizvedene dugotrajne imovine</t>
  </si>
  <si>
    <t>2411</t>
  </si>
  <si>
    <t>24111</t>
  </si>
  <si>
    <t>2412</t>
  </si>
  <si>
    <t>24121</t>
  </si>
  <si>
    <t>24122</t>
  </si>
  <si>
    <t>24123</t>
  </si>
  <si>
    <t>24124</t>
  </si>
  <si>
    <t>24125</t>
  </si>
  <si>
    <t>24126</t>
  </si>
  <si>
    <t>242</t>
  </si>
  <si>
    <t>Obveze za nabavu proizvedene dugotrajne imovine</t>
  </si>
  <si>
    <t>2421</t>
  </si>
  <si>
    <t>24211</t>
  </si>
  <si>
    <t>24212</t>
  </si>
  <si>
    <t>24213</t>
  </si>
  <si>
    <t>24214</t>
  </si>
  <si>
    <t>2422</t>
  </si>
  <si>
    <t>24221</t>
  </si>
  <si>
    <t>24222</t>
  </si>
  <si>
    <t>24223</t>
  </si>
  <si>
    <t>24224</t>
  </si>
  <si>
    <t>24225</t>
  </si>
  <si>
    <t>24226</t>
  </si>
  <si>
    <t>24227</t>
  </si>
  <si>
    <t>2423</t>
  </si>
  <si>
    <t>24231</t>
  </si>
  <si>
    <t>24232</t>
  </si>
  <si>
    <t>24233</t>
  </si>
  <si>
    <t>24234</t>
  </si>
  <si>
    <t xml:space="preserve">Knjige </t>
  </si>
  <si>
    <t>243</t>
  </si>
  <si>
    <t>Obveze za plemenite metale i ostale pohranjene vrijednosti</t>
  </si>
  <si>
    <t>2431</t>
  </si>
  <si>
    <t>24311</t>
  </si>
  <si>
    <t>24312</t>
  </si>
  <si>
    <t>244</t>
  </si>
  <si>
    <t>Obveze za nabavu zaliha</t>
  </si>
  <si>
    <t>2441</t>
  </si>
  <si>
    <t>Zalihe</t>
  </si>
  <si>
    <t>24411</t>
  </si>
  <si>
    <t>245</t>
  </si>
  <si>
    <t>Obveze za dodatna ulaganja na nefinancijskoj imovini</t>
  </si>
  <si>
    <t>2451</t>
  </si>
  <si>
    <t>24511</t>
  </si>
  <si>
    <t>2452</t>
  </si>
  <si>
    <t>Dodatna ulaganja na postrojenjima i opremi</t>
  </si>
  <si>
    <t>24521</t>
  </si>
  <si>
    <t>2453</t>
  </si>
  <si>
    <t>Dodatna ulaganja na prijevoznim sredstvima</t>
  </si>
  <si>
    <t>24531</t>
  </si>
  <si>
    <t>2454</t>
  </si>
  <si>
    <t>Dodatna ulaganja za ostalu nefinancijsku imovinu</t>
  </si>
  <si>
    <t>24541</t>
  </si>
  <si>
    <t>25</t>
  </si>
  <si>
    <t>Obveze za vrijednosne papire</t>
  </si>
  <si>
    <t>251</t>
  </si>
  <si>
    <t>Obveze za čekove</t>
  </si>
  <si>
    <t>2511</t>
  </si>
  <si>
    <t>Obveze za čekove - tuzemne</t>
  </si>
  <si>
    <t>25111</t>
  </si>
  <si>
    <t>2512</t>
  </si>
  <si>
    <t>Obveze za čekove - inozemne</t>
  </si>
  <si>
    <t>25121</t>
  </si>
  <si>
    <t>252</t>
  </si>
  <si>
    <t>Obveze za trezorske zapise</t>
  </si>
  <si>
    <t>2521</t>
  </si>
  <si>
    <t>Obveze za trezorske zapise - tuzemne</t>
  </si>
  <si>
    <t>25211</t>
  </si>
  <si>
    <t>2522</t>
  </si>
  <si>
    <t>Obveze za trezorske zapise - inozemne</t>
  </si>
  <si>
    <t>25221</t>
  </si>
  <si>
    <t>253</t>
  </si>
  <si>
    <t>Obveze za mjenice</t>
  </si>
  <si>
    <t>2531</t>
  </si>
  <si>
    <t>Obveze za mjenice - tuzemne</t>
  </si>
  <si>
    <t>25311</t>
  </si>
  <si>
    <t>2532</t>
  </si>
  <si>
    <t>Obveze za mjenice - inozemne</t>
  </si>
  <si>
    <t>25321</t>
  </si>
  <si>
    <t>254</t>
  </si>
  <si>
    <t>Obveze za obveznice</t>
  </si>
  <si>
    <t>2541</t>
  </si>
  <si>
    <t>Obveze za obveznice - tuzemne</t>
  </si>
  <si>
    <t>25412</t>
  </si>
  <si>
    <t>2542</t>
  </si>
  <si>
    <t>Obveze za obveznice - inozemne</t>
  </si>
  <si>
    <t>25422</t>
  </si>
  <si>
    <t>Obveze za opcije i druge financijske derivate</t>
  </si>
  <si>
    <t>2551</t>
  </si>
  <si>
    <t>Obveze za opcije i druge financijske derivate - tuzemne</t>
  </si>
  <si>
    <t>25511</t>
  </si>
  <si>
    <t>Obveze za opcije i druge financijske derivate - tuzemne - kratkoročne</t>
  </si>
  <si>
    <t>25512</t>
  </si>
  <si>
    <t>Obveze za opcije i druge financijske derivate - tuzemne - dugoročne</t>
  </si>
  <si>
    <t>2552</t>
  </si>
  <si>
    <t>Obveze za opcije i druge financijske derivate - inozemne</t>
  </si>
  <si>
    <t>25521</t>
  </si>
  <si>
    <t>Obveze za opcije i druge financijske derivate - inozemne - kratkoročne</t>
  </si>
  <si>
    <t>25522</t>
  </si>
  <si>
    <t>Obveze za opcije i druge financijske derivate - inozemne - dugoročne</t>
  </si>
  <si>
    <t>256</t>
  </si>
  <si>
    <t>Obveze za ostale vrijednosne papire</t>
  </si>
  <si>
    <t>2561</t>
  </si>
  <si>
    <t>Obveze za ostale vrijednosne papire - tuzemne</t>
  </si>
  <si>
    <t>25611</t>
  </si>
  <si>
    <t>Obveze za ostale vrijednosne papire - tuzemne - kratkoročne</t>
  </si>
  <si>
    <t>25612</t>
  </si>
  <si>
    <t>Obveze za ostale vrijednosne papire - tuzemne - dugoročne</t>
  </si>
  <si>
    <t>2562</t>
  </si>
  <si>
    <t>Obveze za ostale vrijednosne papire - inozemne</t>
  </si>
  <si>
    <t>25621</t>
  </si>
  <si>
    <t>Obveze za ostale vrijednosne papire - inozemne - kratkoročne</t>
  </si>
  <si>
    <t>25622</t>
  </si>
  <si>
    <t>Obveze za ostale vrijednosne papire - inozemne - dugoročne</t>
  </si>
  <si>
    <t>Ispravak vrijednosti obveza za vrijednosne papire</t>
  </si>
  <si>
    <t>2591</t>
  </si>
  <si>
    <t>25911</t>
  </si>
  <si>
    <t>26</t>
  </si>
  <si>
    <t>Obveze za kredite i zajmove</t>
  </si>
  <si>
    <t>261</t>
  </si>
  <si>
    <t>Obveze za primljene kredite i zajmove od međunarodnih organizacija, institucija i tijela EU te inozemnih vlada</t>
  </si>
  <si>
    <t>2613</t>
  </si>
  <si>
    <t>Obveze za zajmove od međunarodnih organizacija</t>
  </si>
  <si>
    <t>26131</t>
  </si>
  <si>
    <t>Obveze za zajmove od međunarodnih organizacija - kratkoročne</t>
  </si>
  <si>
    <t>26132</t>
  </si>
  <si>
    <t>Obveze za zajmove od međunarodnih organizacija - dugoročne</t>
  </si>
  <si>
    <t>2614</t>
  </si>
  <si>
    <t>Obveze za kredite i zajmove od institucija i tijela EU</t>
  </si>
  <si>
    <t>26141</t>
  </si>
  <si>
    <t>Obveze za kredite i zajmove od institucija i tijela EU - kratkoročne</t>
  </si>
  <si>
    <t>26142</t>
  </si>
  <si>
    <t>Obveze za kredite i zajmove od institucija i tijela EU - dugoročne</t>
  </si>
  <si>
    <t>2615</t>
  </si>
  <si>
    <t>Obveze za zajmove od inozemnih vlada u EU</t>
  </si>
  <si>
    <t>26151</t>
  </si>
  <si>
    <t>Obveze za zajmove od inozemnih vlada u EU - kratkoročne</t>
  </si>
  <si>
    <t>26152</t>
  </si>
  <si>
    <t>Obveze za zajmove od inozemnih vlada u EU - dugoročne</t>
  </si>
  <si>
    <t>2616</t>
  </si>
  <si>
    <t>Obveze za zajmove od inozemnih vlada izvan EU</t>
  </si>
  <si>
    <t>26161</t>
  </si>
  <si>
    <t>Obveze za zajmove od inozemnih vlada izvan EU - kratkoročne</t>
  </si>
  <si>
    <t>26162</t>
  </si>
  <si>
    <t>Obveze za zajmove od inozemnih vlada izvan EU - dugoročne</t>
  </si>
  <si>
    <t>262</t>
  </si>
  <si>
    <t>Obveze za kredite i zajmove od kreditnih i ostalih financijskih institucija u javnom sektoru</t>
  </si>
  <si>
    <t>Obveze za kredite od kreditnih institucija u javnom sektoru</t>
  </si>
  <si>
    <t>Obveze za kredite od kreditnih institucija u javnom sektoru - kratkoročne</t>
  </si>
  <si>
    <t>Obveze za kredite od kreditnih institucija u javnom sektoru - dugoročne</t>
  </si>
  <si>
    <t>Obveze za financijski leasing od kreditnih institucija u javnom sektoru</t>
  </si>
  <si>
    <t>Obveze za zajmove po faktoringu od kreditnih institucija u javnom sektoru</t>
  </si>
  <si>
    <t>Obveze za zajmove od osiguravajućih društava u javnom sektoru</t>
  </si>
  <si>
    <t>Obveze za zajmove od osiguravajućih društava u javnom sektoru - kratkoročne</t>
  </si>
  <si>
    <t>Obveze za zajmove od osiguravajućih društava u javnom sektoru - dugoročne</t>
  </si>
  <si>
    <t>Obveze za zajmove po faktoringu od osiguravajućih društava u javnom sektoru</t>
  </si>
  <si>
    <t>Obveze za zajmove od ostalih financijskih institucija u javnom sektoru</t>
  </si>
  <si>
    <t>Obveze za zajmove od ostalih financijskih institucija u javnom sektoru - kratkoročne</t>
  </si>
  <si>
    <t>Obveze za zajmove od ostalih financijskih institucija u javnom sektoru - dugoročne</t>
  </si>
  <si>
    <t>Obveze za financijski leasing od ostalih financijskih institucija u javnom sektoru</t>
  </si>
  <si>
    <t>Obveze za zajmove po faktoringu od ostalih financijskih institucija u javnom sektoru</t>
  </si>
  <si>
    <t>263</t>
  </si>
  <si>
    <t>Obveze za zajmove od trgovačkih društava u javnom sektoru</t>
  </si>
  <si>
    <t>2631</t>
  </si>
  <si>
    <t>26311</t>
  </si>
  <si>
    <t>Obveze za zajmove od trgovačkih društava u javnom sektoru - kratkoročne</t>
  </si>
  <si>
    <t>26312</t>
  </si>
  <si>
    <t>Obveze za zajmove od trgovačkih društava u javnom sektoru - dugoročne</t>
  </si>
  <si>
    <t>Obveze za robne zajmove od trgovačkih društava u javnom sektoru</t>
  </si>
  <si>
    <t>Obveze za zajmove po faktoringu od trgovačkih društava u javnom sektoru</t>
  </si>
  <si>
    <t>264</t>
  </si>
  <si>
    <t>Obveze za kredite i zajmove od kreditnih i ostalih financijskih institucija izvan javnog sektora</t>
  </si>
  <si>
    <t>Obveze za kredite od tuzemnih kreditnih institucija izvan javnog sektora</t>
  </si>
  <si>
    <t>Obveze za kredite od tuzemnih kreditnih institucija izvan javnog sektora - kratkoročne</t>
  </si>
  <si>
    <t>Obveze za kredite od tuzemnih kreditnih institucija izvan javnog sektora - dugoročne</t>
  </si>
  <si>
    <t>Obveze za financijski leasing od tuzemnih kreditnih institucija izvan javnog sektora</t>
  </si>
  <si>
    <t>Obveze za zajmove po faktoringu od tuzemnih kreditnih institucija izvan javnog sektora</t>
  </si>
  <si>
    <t>Obveze za zajmove od tuzemnih osiguravajućih društava izvan javnog sektora</t>
  </si>
  <si>
    <t>Obveze za zajmove od tuzemnih osiguravajućih društava izvan javnog sektora - kratkoročne</t>
  </si>
  <si>
    <t>Obveze za zajmove od tuzemnih osiguravajućih društava izvan javnog sektora - dugoročne</t>
  </si>
  <si>
    <t>Obveze za zajmove po faktoringu od tuzemnih osiguravajućih društava izvan javnog sektora</t>
  </si>
  <si>
    <t>Obveze za zajmove od ostalih tuzemnih financijskih institucija izvan javnog sektora</t>
  </si>
  <si>
    <t>Obveze za zajmove od ostalih tuzemnih financijskih institucija izvan javnog sektora - kratkoročne</t>
  </si>
  <si>
    <t>Obveze za zajmove od ostalih tuzemnih financijskih institucija izvan javnog sektora - dugoročne</t>
  </si>
  <si>
    <t>Obveze za financijski leasing od ostalih tuzemnih financijskih institucija izvan javnog sektora</t>
  </si>
  <si>
    <t>Obveze za zajmove po faktoringu od ostalih tuzemnih financijskih institucija izvan javnog sektora</t>
  </si>
  <si>
    <t>Obveze za kredite od inozemnih kreditnih institucija</t>
  </si>
  <si>
    <t>Obveze za kredite od inozemnih kreditnih institucija - kratkoročne</t>
  </si>
  <si>
    <t>Obveze za kredite od inozemnih kreditnih institucija - dugoročne</t>
  </si>
  <si>
    <t>Obveze za financijski leasing od inozemnih kreditnih institucija</t>
  </si>
  <si>
    <t>Obveze za zajmove po faktoringu od inozemnih kreditnih institucija</t>
  </si>
  <si>
    <t>Obveze za zajmove od inozemnih osiguravajućih društava</t>
  </si>
  <si>
    <t>Obveze za zajmove od inozemnih osiguravajućih društava - kratkoročne</t>
  </si>
  <si>
    <t>Obveze za zajmove od inozemnih osiguravajućih društava - dugoročne</t>
  </si>
  <si>
    <t>Obveze za zajmove po faktoringu od inozemnih osiguravajućih društava</t>
  </si>
  <si>
    <t>Obveze za zajmove od ostalih inozemnih financijskih institucija</t>
  </si>
  <si>
    <t>Obveze za zajmove od ostalih inozemnih financijskih institucija - kratkoročne</t>
  </si>
  <si>
    <t>Obveze za zajmove od ostalih inozemnih financijskih institucija - dugoročne</t>
  </si>
  <si>
    <t>Obveze za financijski leasing od ostalih inozemnih financijskih institucija</t>
  </si>
  <si>
    <t>Obveze za zajmove po faktoringu od ostalih inozemnih financijskih institucija</t>
  </si>
  <si>
    <t>265</t>
  </si>
  <si>
    <t>Obveze za zajmove od trgovačkih društava i obrtnika izvan javnog sektora</t>
  </si>
  <si>
    <t>Obveze za zajmove od tuzemnih trgovačkih društava izvan javnog sektora</t>
  </si>
  <si>
    <t>Obveze za zajmove od tuzemnih trgovačkih društava izvan javnog sektora - kratkoročne</t>
  </si>
  <si>
    <t>Obveze za zajmove od tuzemnih trgovačkih društava izvan javnog sektora - dugoročne</t>
  </si>
  <si>
    <t>Obveze za robne zajmove od tuzemnih trgovačkih društava izvan javnog sektora</t>
  </si>
  <si>
    <t>Obveze za zajmove po faktoringu od tuzemnih trgovačkih društava izvan javnog sektora</t>
  </si>
  <si>
    <t xml:space="preserve">Obveze za zajmove od tuzemnih obrtnika </t>
  </si>
  <si>
    <t>Obveze za zajmove od tuzemnih obrtnika - kratkoročne</t>
  </si>
  <si>
    <t>Obveze za zajmove od tuzemnih obrtnika - dugoročne</t>
  </si>
  <si>
    <t>Obveze za robne zajmove od tuzemnih obrtnika</t>
  </si>
  <si>
    <t>Obveze za zajmove po faktoringu od tuzemnih obrtnika</t>
  </si>
  <si>
    <t>Obveze za zajmove od inozemnih trgovačkih društava</t>
  </si>
  <si>
    <t>Obveze za zajmove od inozemnih trgovačkih društava - kratkoročne</t>
  </si>
  <si>
    <t>Obveze za zajmove od inozemnih trgovačkih društava - dugoročne</t>
  </si>
  <si>
    <t>Obveze za robne zajmove od inozemnih trgovačkih društava</t>
  </si>
  <si>
    <t>Obveze za zajmove po faktoringu od inozemnih trgovačkih društava</t>
  </si>
  <si>
    <t>Obveze za zajmove od inozemnih obrtnika</t>
  </si>
  <si>
    <t>Obveze za zajmove od inozemnih obrtnika - kratkoročne</t>
  </si>
  <si>
    <t>Obveze za zajmove od inozemnih obrtnika - dugoročne</t>
  </si>
  <si>
    <t>Obveze za robne zajmove od inozemnih obrtnika</t>
  </si>
  <si>
    <t>Obveze za zajmove po faktoringu od inozemnih obrtnika</t>
  </si>
  <si>
    <t>Obveze za zajmove od drugih razina vlasti</t>
  </si>
  <si>
    <t>Obveze za zajmove od državnog proračuna</t>
  </si>
  <si>
    <t>Obveze za zajmove od državnog proračuna - kratkoročne</t>
  </si>
  <si>
    <t>Obveze za zajmove od državnog proračuna - dugoročne</t>
  </si>
  <si>
    <t>Obveze za zajmove od županijskih proračuna</t>
  </si>
  <si>
    <t>Obveze za zajmove od županijskih proračuna - kratkoročne</t>
  </si>
  <si>
    <t>Obveze za zajmove od županijskih proračuna - dugoročne</t>
  </si>
  <si>
    <t>Obveze za zajmove od gradskih proračuna</t>
  </si>
  <si>
    <t>Obveze za zajmove od gradskih proračuna - kratkoročne</t>
  </si>
  <si>
    <t>Obveze za zajmove od gradskih proračuna - dugoročne</t>
  </si>
  <si>
    <t>Obveze za zajmove od općinskih proračuna</t>
  </si>
  <si>
    <t>Obveze za zajmove od općinskih proračuna - kratkoročne</t>
  </si>
  <si>
    <t>Obveze za zajmove od općinskih proračuna - dugoročne</t>
  </si>
  <si>
    <t>Obveze za zajmove od HZMO-a, HZZ-a i HZZO-a</t>
  </si>
  <si>
    <t>Obveze za zajmove od HZMO-a, HZZ-a i HZZO-a - kratkoročne</t>
  </si>
  <si>
    <t>Obveze za zajmove od HZMO-a, HZZ-a i HZZO-a - dugoročne</t>
  </si>
  <si>
    <t>Obveze za zajmove od ostalih izvanproračunskih korisnika državnog proračuna</t>
  </si>
  <si>
    <t>Obveze za zajmove od ostalih izvanproračunskih korisnika državnog proračuna - kratkoročne</t>
  </si>
  <si>
    <t>Obveze za zajmove od ostalih izvanproračunskih korisnika državnog proračuna - dugoročne</t>
  </si>
  <si>
    <t>Obveze za zajmove od izvanproračunskih korisnika županijskih, gradskih i općinskih proračuna</t>
  </si>
  <si>
    <t>Obveze za zajmove od izvanproračunskih korisnika županijskih, gradskih i općinskih proračuna - kratkoročne</t>
  </si>
  <si>
    <t>Obveze za zajmove od izvanproračunskih korisnika županijskih, gradskih i općinskih proračuna - dugoročne</t>
  </si>
  <si>
    <t>29</t>
  </si>
  <si>
    <t>Odgođeno plaćanje rashoda i prihodi budućih razdoblja (pasivna vremenska razgraničenja)</t>
  </si>
  <si>
    <t>291</t>
  </si>
  <si>
    <t>Odgođeno plaćanje rashoda</t>
  </si>
  <si>
    <t>2911</t>
  </si>
  <si>
    <t>Obračunati rashodi koji nisu fakturirani, a terete tekuće razdoblje</t>
  </si>
  <si>
    <t>29111</t>
  </si>
  <si>
    <t>292</t>
  </si>
  <si>
    <t>Naplaćeni prihodi budućih razdoblja</t>
  </si>
  <si>
    <t>2921</t>
  </si>
  <si>
    <t>Unaprijed naplaćeni prihodi</t>
  </si>
  <si>
    <t>29211</t>
  </si>
  <si>
    <t>2922</t>
  </si>
  <si>
    <t>Odgođeno priznavanje prihoda</t>
  </si>
  <si>
    <t>29221</t>
  </si>
  <si>
    <t>3</t>
  </si>
  <si>
    <t>Rashodi poslovanja</t>
  </si>
  <si>
    <t>31</t>
  </si>
  <si>
    <t>Rashodi za zaposlene</t>
  </si>
  <si>
    <t>311</t>
  </si>
  <si>
    <t>Plaće (Bruto)</t>
  </si>
  <si>
    <t>3111</t>
  </si>
  <si>
    <t>Plaće za redovan rad</t>
  </si>
  <si>
    <t>3112</t>
  </si>
  <si>
    <t>Plaće u naravi</t>
  </si>
  <si>
    <t>31121</t>
  </si>
  <si>
    <t>Korištenje stambenih zgrada i stanova</t>
  </si>
  <si>
    <t>31122</t>
  </si>
  <si>
    <t>Korištenje odmarališta, sportskih i rekreacijskih objekata i usluga</t>
  </si>
  <si>
    <t>31123</t>
  </si>
  <si>
    <t>Korištenje garaža i parkirališta</t>
  </si>
  <si>
    <t>31124</t>
  </si>
  <si>
    <t>Korištenje prijevoznih sredstava</t>
  </si>
  <si>
    <t>31125</t>
  </si>
  <si>
    <t>Korištenje kredita uz kamate ispod propisane stope</t>
  </si>
  <si>
    <t>3113</t>
  </si>
  <si>
    <t>3114</t>
  </si>
  <si>
    <t>312</t>
  </si>
  <si>
    <t>Ostali rashodi za zaposlene</t>
  </si>
  <si>
    <t>3121</t>
  </si>
  <si>
    <t>313</t>
  </si>
  <si>
    <t>Doprinosi na plaće</t>
  </si>
  <si>
    <t>3131</t>
  </si>
  <si>
    <t>3132</t>
  </si>
  <si>
    <t>3133</t>
  </si>
  <si>
    <t>32</t>
  </si>
  <si>
    <t>Materijalni rashodi</t>
  </si>
  <si>
    <t>321</t>
  </si>
  <si>
    <t>3211</t>
  </si>
  <si>
    <t>32114</t>
  </si>
  <si>
    <t>Naknade za smještaj na službenom putu u inozemstvu</t>
  </si>
  <si>
    <t>32117</t>
  </si>
  <si>
    <t>Dnevnice per diem</t>
  </si>
  <si>
    <t>3212</t>
  </si>
  <si>
    <t>3213</t>
  </si>
  <si>
    <t>32141</t>
  </si>
  <si>
    <t>Naknada za korištenje privatnog automobila u službene svrhe</t>
  </si>
  <si>
    <t>32149</t>
  </si>
  <si>
    <t>322</t>
  </si>
  <si>
    <t>3221</t>
  </si>
  <si>
    <t>32213</t>
  </si>
  <si>
    <t>Arhivski materijal</t>
  </si>
  <si>
    <t xml:space="preserve">Materijal za higijenske potrebe i njegu </t>
  </si>
  <si>
    <t>3222</t>
  </si>
  <si>
    <t>32221</t>
  </si>
  <si>
    <t>Osnovni materijal i sirovine</t>
  </si>
  <si>
    <t>32222</t>
  </si>
  <si>
    <t>Pomoćni i sanitetski materijal</t>
  </si>
  <si>
    <t>32223</t>
  </si>
  <si>
    <t>Kalo, rasip, lom i kvar materijala</t>
  </si>
  <si>
    <t>Roba</t>
  </si>
  <si>
    <t>32226</t>
  </si>
  <si>
    <t>Lijekovi</t>
  </si>
  <si>
    <t>32229</t>
  </si>
  <si>
    <t>Ostali materijal i sirovine</t>
  </si>
  <si>
    <t>3223</t>
  </si>
  <si>
    <t>32232</t>
  </si>
  <si>
    <t>Topla voda (toplana)</t>
  </si>
  <si>
    <t>32239</t>
  </si>
  <si>
    <t>Ostali materijali za proizvodnju energije (ugljen, drva, teško ulje)</t>
  </si>
  <si>
    <t>3224</t>
  </si>
  <si>
    <t>32243</t>
  </si>
  <si>
    <t>Materijal i dijelovi za tekuće i investicijsko održavanje transportnih sredstava</t>
  </si>
  <si>
    <t>3225</t>
  </si>
  <si>
    <t>32252</t>
  </si>
  <si>
    <t>Auto gume</t>
  </si>
  <si>
    <t>3226</t>
  </si>
  <si>
    <t>Vojna sredstva za jednokratnu upotrebu</t>
  </si>
  <si>
    <t>32261</t>
  </si>
  <si>
    <t>3227</t>
  </si>
  <si>
    <t>323</t>
  </si>
  <si>
    <t>3231</t>
  </si>
  <si>
    <t>32314</t>
  </si>
  <si>
    <t>Rent-a-car i taxi prijevoz</t>
  </si>
  <si>
    <t>3232</t>
  </si>
  <si>
    <t>3233</t>
  </si>
  <si>
    <t>32333</t>
  </si>
  <si>
    <t>Izložbeni prostor na sajmu</t>
  </si>
  <si>
    <t>32334</t>
  </si>
  <si>
    <t>Promidžbeni materijali</t>
  </si>
  <si>
    <t>3234</t>
  </si>
  <si>
    <t>32347</t>
  </si>
  <si>
    <t>Pričuva</t>
  </si>
  <si>
    <t>3235</t>
  </si>
  <si>
    <t>32351</t>
  </si>
  <si>
    <t>Zakupnine za zemljišta</t>
  </si>
  <si>
    <t>32352</t>
  </si>
  <si>
    <t>Zakupnine i najamnine za građevinske objekte</t>
  </si>
  <si>
    <t>32353</t>
  </si>
  <si>
    <t xml:space="preserve">Zakupnine i najamnine za opremu </t>
  </si>
  <si>
    <t>32355</t>
  </si>
  <si>
    <t>Zakupnine i najamnine za prijevozna sredstva</t>
  </si>
  <si>
    <t>32359</t>
  </si>
  <si>
    <t>Ostale  zakupnine i najamnine</t>
  </si>
  <si>
    <t>3236</t>
  </si>
  <si>
    <t>32362</t>
  </si>
  <si>
    <t>Veterinarske usluge</t>
  </si>
  <si>
    <t>32369</t>
  </si>
  <si>
    <t>Ostale zdravstvene i veterinarske usluge</t>
  </si>
  <si>
    <t>3237</t>
  </si>
  <si>
    <t>32374</t>
  </si>
  <si>
    <t>Revizorske usluge</t>
  </si>
  <si>
    <t>32376</t>
  </si>
  <si>
    <t>Usluge vještačenja</t>
  </si>
  <si>
    <t>32377</t>
  </si>
  <si>
    <t>Usluge agencija, studentskog servisa (prijepisi, prijevodi i drugo)</t>
  </si>
  <si>
    <t>Znanstvenoistraživačke usluge</t>
  </si>
  <si>
    <t>3238</t>
  </si>
  <si>
    <t>32381</t>
  </si>
  <si>
    <t>Usluge ažuriranja računalnih baza</t>
  </si>
  <si>
    <t>32382</t>
  </si>
  <si>
    <t>Usluge razvoja software-a</t>
  </si>
  <si>
    <t>3239</t>
  </si>
  <si>
    <t>32392</t>
  </si>
  <si>
    <t>Film i izrada fotografija</t>
  </si>
  <si>
    <t>32394</t>
  </si>
  <si>
    <t>Usluge pri registraciji prijevoznih sredstava</t>
  </si>
  <si>
    <t>32395</t>
  </si>
  <si>
    <t>Usluge čišćenja, pranja i slično</t>
  </si>
  <si>
    <t>32398</t>
  </si>
  <si>
    <t>Naknada za energetsku uslugu</t>
  </si>
  <si>
    <t>Naknade troškova osobama izvan radnog odnosa</t>
  </si>
  <si>
    <t>3241</t>
  </si>
  <si>
    <t>329</t>
  </si>
  <si>
    <t>3291</t>
  </si>
  <si>
    <t>32911</t>
  </si>
  <si>
    <t xml:space="preserve">Naknade za rad članovima predstavničkih i izvršnih tijela i upravnih vijeća </t>
  </si>
  <si>
    <t>32912</t>
  </si>
  <si>
    <t>Naknade članovima povjerenstava</t>
  </si>
  <si>
    <t>32913</t>
  </si>
  <si>
    <t>Naknade za rad osobama lišenih slobode</t>
  </si>
  <si>
    <t>32914</t>
  </si>
  <si>
    <t>Naknade troškova službenog puta članovima predstavničkih i izvršnih tijeka i upravnih vijeća</t>
  </si>
  <si>
    <t>3292</t>
  </si>
  <si>
    <t>32921</t>
  </si>
  <si>
    <t>Premije osiguranja prijevoznih sredstava</t>
  </si>
  <si>
    <t>3293</t>
  </si>
  <si>
    <t>3294</t>
  </si>
  <si>
    <t>32942</t>
  </si>
  <si>
    <t>Međunarodne članarine</t>
  </si>
  <si>
    <t>32943</t>
  </si>
  <si>
    <t>Norme</t>
  </si>
  <si>
    <t>Upravne i administrativne pristojbe</t>
  </si>
  <si>
    <t>Troškovi sudskih postupaka</t>
  </si>
  <si>
    <t>3299</t>
  </si>
  <si>
    <t>34</t>
  </si>
  <si>
    <t>Financijski rashodi</t>
  </si>
  <si>
    <t>341</t>
  </si>
  <si>
    <t>Kamate za izdane vrijednosne papire</t>
  </si>
  <si>
    <t>3411</t>
  </si>
  <si>
    <t>Kamate za izdane trezorske zapise</t>
  </si>
  <si>
    <t>34111</t>
  </si>
  <si>
    <t>Kamate za izdane trezorske zapise u zemlji</t>
  </si>
  <si>
    <t>34112</t>
  </si>
  <si>
    <t>Kamate za izdane trezorske zapise u inozemstvu</t>
  </si>
  <si>
    <t>3412</t>
  </si>
  <si>
    <t>Kamate za izdane mjenice</t>
  </si>
  <si>
    <t>34121</t>
  </si>
  <si>
    <t>Kamate za izdane mjenice u domaćoj valuti</t>
  </si>
  <si>
    <t>34122</t>
  </si>
  <si>
    <t>Kamate za izdane mjenice u stranoj valuti</t>
  </si>
  <si>
    <t>3413</t>
  </si>
  <si>
    <t>Kamate za izdane obveznice</t>
  </si>
  <si>
    <t>34131</t>
  </si>
  <si>
    <t>Kamate za izdane obveznice u zemlji</t>
  </si>
  <si>
    <t>34132</t>
  </si>
  <si>
    <t>Kamate za izdane obveznice u inozemstvu</t>
  </si>
  <si>
    <t>3419</t>
  </si>
  <si>
    <t>Kamate za ostale vrijednosne papire</t>
  </si>
  <si>
    <t>34191</t>
  </si>
  <si>
    <t>Kamate za ostale vrijednosne papire u zemlji</t>
  </si>
  <si>
    <t>34192</t>
  </si>
  <si>
    <t>Kamate za ostale vrijednosne papire u inozemstvu</t>
  </si>
  <si>
    <t>342</t>
  </si>
  <si>
    <t>Kamate za primljene kredite i zajmove</t>
  </si>
  <si>
    <t>3421</t>
  </si>
  <si>
    <t>Kamate za primljene kredite i zajmove od međunarodnih organizacija, institucija i tijela EU te inozemnih vlada</t>
  </si>
  <si>
    <t>34213</t>
  </si>
  <si>
    <t>Kamate za primljene zajmove od međunarodnih organizacija</t>
  </si>
  <si>
    <t>34214</t>
  </si>
  <si>
    <t>Kamate za primljene kredite i zajmove od institucija i tijela EU</t>
  </si>
  <si>
    <t>34215</t>
  </si>
  <si>
    <t>Kamate za primljene zajmove od inozemnih vlada u EU</t>
  </si>
  <si>
    <t>34216</t>
  </si>
  <si>
    <t>Kamate za primljene zajmove od inozemnih vlada izvan EU</t>
  </si>
  <si>
    <t>3422</t>
  </si>
  <si>
    <t>Kamate za primljene kredite i zajmove od kreditnih i ostalih financijskih institucija u javnom sektoru</t>
  </si>
  <si>
    <t>34222</t>
  </si>
  <si>
    <t>Kamate za primljene kredite od kreditnih institucija u javnom sektoru</t>
  </si>
  <si>
    <t>34223</t>
  </si>
  <si>
    <t>Kamate za primljene zajmove od osiguravajućih društava u javnom sektoru</t>
  </si>
  <si>
    <t>34224</t>
  </si>
  <si>
    <t>Kamate za primljene zajmove od ostalih financijskih institucija u javnom sektoru</t>
  </si>
  <si>
    <t>3423</t>
  </si>
  <si>
    <t>Kamate za primljene kredite i zajmove od kreditnih i ostalih financijskih institucija izvan javnog sektora</t>
  </si>
  <si>
    <t>34233</t>
  </si>
  <si>
    <t>Kamate za primljene kredite od tuzemnih kreditnih institucija izvan javnog sektora</t>
  </si>
  <si>
    <t>34234</t>
  </si>
  <si>
    <t>Kamate za primljene zajmove od tuzemnih osiguravajućih društava izvan javnog sektora</t>
  </si>
  <si>
    <t>34235</t>
  </si>
  <si>
    <t>Kamate za primljene zajmove od ostalih tuzemnih financijskih institucija izvan javnog sektora</t>
  </si>
  <si>
    <t>34236</t>
  </si>
  <si>
    <t>Kamate za primljene kredite od inozemnih kreditnih institucija</t>
  </si>
  <si>
    <t>34237</t>
  </si>
  <si>
    <t>Kamate za primljene zajmove od inozemnih osiguravajućih društava</t>
  </si>
  <si>
    <t>34238</t>
  </si>
  <si>
    <t>Kamate za primljene zajmove od ostalih inozemnih financijskih institucija</t>
  </si>
  <si>
    <t>3425</t>
  </si>
  <si>
    <t>Kamate za odobrene, a nerealizirane kredite i zajmove</t>
  </si>
  <si>
    <t>34251</t>
  </si>
  <si>
    <t>Kamate za primljene zajmove od trgovačkih društava u javnom sektoru</t>
  </si>
  <si>
    <t>34261</t>
  </si>
  <si>
    <t>Kamate za primljene zajmove od trgovačkih društava i obrtnika izvan javnog sektora</t>
  </si>
  <si>
    <t>34273</t>
  </si>
  <si>
    <t>Kamate za primljene zajmove od tuzemnih trgovačkih društava izvan javnog sektora</t>
  </si>
  <si>
    <t>34274</t>
  </si>
  <si>
    <t>Kamate za primljene zajmove od tuzemnih obrtnika</t>
  </si>
  <si>
    <t>34275</t>
  </si>
  <si>
    <t>Kamate za primljene zajmove od inozemnih trgovačkih društava</t>
  </si>
  <si>
    <t>34276</t>
  </si>
  <si>
    <t>Kamate za primljene zajmove od inozemnih obrtnika</t>
  </si>
  <si>
    <t>Kamate za primljene zajmove od drugih razina vlasti</t>
  </si>
  <si>
    <t>34281</t>
  </si>
  <si>
    <t>Kamate za primljene zajmove od državnog proračuna</t>
  </si>
  <si>
    <t>34282</t>
  </si>
  <si>
    <t>Kamate za primljene zajmove od županijskih proračuna</t>
  </si>
  <si>
    <t>34283</t>
  </si>
  <si>
    <t>Kamate za primljene zajmove od gradskih proračuna</t>
  </si>
  <si>
    <t>34284</t>
  </si>
  <si>
    <t>Kamate za primljene zajmove od općinskih proračuna</t>
  </si>
  <si>
    <t>34285</t>
  </si>
  <si>
    <t>Kamate za primljene zajmove od HZMO-a, HZZ-a, HZZO-a</t>
  </si>
  <si>
    <t>34286</t>
  </si>
  <si>
    <t>Kamate za primljene zajmove od ostalih izvanproračunskih korisnika državnog proračuna</t>
  </si>
  <si>
    <t>34287</t>
  </si>
  <si>
    <t>Kamate za primljene zajmove od izvanproračunskih korisnika županijskih, gradskih i općinskih proračuna</t>
  </si>
  <si>
    <t>343</t>
  </si>
  <si>
    <t>Ostali financijski rashodi</t>
  </si>
  <si>
    <t>3431</t>
  </si>
  <si>
    <t>Bankarske usluge i usluge platnog prometa</t>
  </si>
  <si>
    <t>34311</t>
  </si>
  <si>
    <t>Usluge banaka</t>
  </si>
  <si>
    <t>3432</t>
  </si>
  <si>
    <t>Negativne tečajne razlike i razlike zbog primjene valutne klauzule</t>
  </si>
  <si>
    <t>34321</t>
  </si>
  <si>
    <t xml:space="preserve">Negativne tečajne razlike </t>
  </si>
  <si>
    <t>34324</t>
  </si>
  <si>
    <t>Razlike zbog primjene valutne klauzule</t>
  </si>
  <si>
    <t>3433</t>
  </si>
  <si>
    <t>Zatezne kamate</t>
  </si>
  <si>
    <t>34331</t>
  </si>
  <si>
    <t>Zatezne kamate za poreze</t>
  </si>
  <si>
    <t>34332</t>
  </si>
  <si>
    <t>Zatezne kamate na doprinose</t>
  </si>
  <si>
    <t>34333</t>
  </si>
  <si>
    <t xml:space="preserve">Zatezne kamate iz poslovnih odnosa </t>
  </si>
  <si>
    <t>34339</t>
  </si>
  <si>
    <t>Ostale zatezne kamate</t>
  </si>
  <si>
    <t>3434</t>
  </si>
  <si>
    <t>Ostali nespomenuti financijski rashodi</t>
  </si>
  <si>
    <t>34341</t>
  </si>
  <si>
    <t>Diskont na izdane vrijednosne papire</t>
  </si>
  <si>
    <t>34342</t>
  </si>
  <si>
    <t>Troškovi faktoringa (naknade i kamate)</t>
  </si>
  <si>
    <t>34349</t>
  </si>
  <si>
    <t>35</t>
  </si>
  <si>
    <t>Subvencije</t>
  </si>
  <si>
    <t>351</t>
  </si>
  <si>
    <t>Subvencije trgovačkim društvima u javnom sektoru</t>
  </si>
  <si>
    <t>3511</t>
  </si>
  <si>
    <t>Subvencije kreditnim i ostalim financijskim institucijama u javnom sektoru</t>
  </si>
  <si>
    <t>35112</t>
  </si>
  <si>
    <t>Subvencije kreditnim institucijama u javnom sektoru</t>
  </si>
  <si>
    <t>35113</t>
  </si>
  <si>
    <t>Subvencije osiguravajućim društvima u javnom sektoru</t>
  </si>
  <si>
    <t>35114</t>
  </si>
  <si>
    <t>Subvencije ostalim financijskim institucijama u javnom sektoru</t>
  </si>
  <si>
    <t>3512</t>
  </si>
  <si>
    <t>35121</t>
  </si>
  <si>
    <t>352</t>
  </si>
  <si>
    <t>Subvencije trgovačkim društvima, zadrugama, poljoprivrednicima i obrtnicima izvan javnog sektora</t>
  </si>
  <si>
    <t>3521</t>
  </si>
  <si>
    <t>Subvencije kreditnim i ostalim financijskim institucijama izvan javnog sektora</t>
  </si>
  <si>
    <t>35212</t>
  </si>
  <si>
    <t>Subvencije kreditnim institucijama izvan javnog sektora</t>
  </si>
  <si>
    <t>35213</t>
  </si>
  <si>
    <t>Subvencije osiguravajućim društvima izvan javnog sektora</t>
  </si>
  <si>
    <t>35214</t>
  </si>
  <si>
    <t>Subvencije ostalim financijskim institucijama izvan javnog sektora</t>
  </si>
  <si>
    <t>3522</t>
  </si>
  <si>
    <t>Subvencije trgovačkim društvima i zadrugama izvan javnog sektora</t>
  </si>
  <si>
    <t>35221</t>
  </si>
  <si>
    <t>Subvencije trgovačkim društvima izvan javnog sektora</t>
  </si>
  <si>
    <t>35222</t>
  </si>
  <si>
    <t>Subvencije zadrugama</t>
  </si>
  <si>
    <t>3523</t>
  </si>
  <si>
    <t>Subvencije poljoprivrednicima i obrtnicima</t>
  </si>
  <si>
    <t>35231</t>
  </si>
  <si>
    <t>Subvencije poljoprivrednicima</t>
  </si>
  <si>
    <t>35232</t>
  </si>
  <si>
    <t>Subvencije obrtnicima</t>
  </si>
  <si>
    <t xml:space="preserve">Subvencije trgovačkim društvima, zadrugama, poljoprivrednicima i obrtnicima iz EU sredstava </t>
  </si>
  <si>
    <t>35311</t>
  </si>
  <si>
    <t>36</t>
  </si>
  <si>
    <t>Pomoći dane u inozemstvo i unutar općeg proračuna</t>
  </si>
  <si>
    <t>361</t>
  </si>
  <si>
    <t>Pomoći inozemnim vladama</t>
  </si>
  <si>
    <t>3611</t>
  </si>
  <si>
    <t>Tekuće pomoći inozemnim vladama</t>
  </si>
  <si>
    <t>36111</t>
  </si>
  <si>
    <t>Tekuće pomoći inozemnim vladama u EU</t>
  </si>
  <si>
    <t>Tekuće pomoći inozemnim vladama izvan EU</t>
  </si>
  <si>
    <t>3612</t>
  </si>
  <si>
    <t>Kapitalne pomoći inozemnim vladama</t>
  </si>
  <si>
    <t>36121</t>
  </si>
  <si>
    <t>Kapitalne pomoći inozemnim vladama u EU</t>
  </si>
  <si>
    <t>36122</t>
  </si>
  <si>
    <t>Kapitalne pomoći inozemnim vladama izvan EU</t>
  </si>
  <si>
    <t>Pomoći međunarodnim organizacijama te institucijama i tijelima EU</t>
  </si>
  <si>
    <t>Tekuće pomoći međunarodnim organizacijama te institucijama i tijelima EU</t>
  </si>
  <si>
    <t>36211</t>
  </si>
  <si>
    <t>Tekuće pomoći međunarodnim organizacijama</t>
  </si>
  <si>
    <t>36212</t>
  </si>
  <si>
    <t>Tekuće pomoći institucijama i tijelima  EU</t>
  </si>
  <si>
    <t>Kapitalne pomoći međunarodnim organizacijama te institucijama i tijelima EU</t>
  </si>
  <si>
    <t>36221</t>
  </si>
  <si>
    <t>Kapitalne pomoći međunarodnim organizacijama</t>
  </si>
  <si>
    <t>36222</t>
  </si>
  <si>
    <t>Kapitalne pomoći institucijama i tijelima  EU</t>
  </si>
  <si>
    <t>363</t>
  </si>
  <si>
    <t>Pomoći unutar općeg proračuna</t>
  </si>
  <si>
    <t>3631</t>
  </si>
  <si>
    <t>Tekuće pomoći unutar općeg proračuna</t>
  </si>
  <si>
    <t>36313</t>
  </si>
  <si>
    <t>Tekuće pomoći državnom proračunu</t>
  </si>
  <si>
    <t>Tekuće pomoći županijskim proračunima</t>
  </si>
  <si>
    <t>Tekuće pomoći gradskim proračunima</t>
  </si>
  <si>
    <t>Tekuće pomoći općinskim proračunima</t>
  </si>
  <si>
    <t>Tekuće pomoći HZMO-u, HZZ-u i HZZO-u</t>
  </si>
  <si>
    <t>Tekuće pomoći ostalim izvanproračunskim korisnicima državnog proračuna</t>
  </si>
  <si>
    <t>36319</t>
  </si>
  <si>
    <t>Tekuće pomoći izvanproračunskim korisnicima županijskih, gradskih i općinskih proračuna</t>
  </si>
  <si>
    <t>3632</t>
  </si>
  <si>
    <t>Kapitalne pomoći unutar općeg proračuna</t>
  </si>
  <si>
    <t>Kapitalne pomoći državnom proračunu</t>
  </si>
  <si>
    <t>Kapitalne pomoći županijskim proračunima</t>
  </si>
  <si>
    <t>Kapitalne pomoći gradskim proračunima</t>
  </si>
  <si>
    <t>Kapitalne pomoći općinskim proračunima</t>
  </si>
  <si>
    <t>Kapitalne pomoći HZMO-u, HZZ-u i HZZO-u</t>
  </si>
  <si>
    <t>Kapitalne pomoći ostalim izvanproračunskim korisnicima državnog proračuna</t>
  </si>
  <si>
    <t>36329</t>
  </si>
  <si>
    <t>Kapitalne pomoći izvanproračunskim korisnicima županijskih, gradskih i općinskih proračuna</t>
  </si>
  <si>
    <t>Pomoći proračunskim korisnicima drugih proračuna</t>
  </si>
  <si>
    <t>Tekuće pomoći proračunskim korisnicima drugih proračuna</t>
  </si>
  <si>
    <t>36611</t>
  </si>
  <si>
    <t>Kapitalne pomoći proračunskim korisnicima drugih proračuna</t>
  </si>
  <si>
    <t>36621</t>
  </si>
  <si>
    <t>Prijenosi proračunskim korisnicima iz nadležnog proračuna za financiranje redovne djelatnosti</t>
  </si>
  <si>
    <t>Prijenosi proračunskim korisnicima iz nadležnog proračuna za financiranje rashoda poslovanja</t>
  </si>
  <si>
    <t>Prijenosi proračunskim korisnicima iz nadležnog proračuna za nabavu nefinancijske imovine</t>
  </si>
  <si>
    <t>Prijenosi proračunskim korisnicima iz nadležnog proračuna za financijsku imovinu i otplatu zajmova</t>
  </si>
  <si>
    <t>Pomoći temeljem prijenosa EU sredstava</t>
  </si>
  <si>
    <t>Tekuće pomoći temeljem prijenosa EU sredstava</t>
  </si>
  <si>
    <t>36811</t>
  </si>
  <si>
    <t>Tekuće pomoći proračunskim korisnicima državnog proračuna temeljem prijenosa EU sredstava</t>
  </si>
  <si>
    <t>36812</t>
  </si>
  <si>
    <t>Tekuće pomoći proračunskim korisnicima županijskih proračuna temeljem prijenosa EU sredstava</t>
  </si>
  <si>
    <t>36813</t>
  </si>
  <si>
    <t>Tekuće pomoći proračunskim korisnicima gradskih proračuna temeljem prijenosa EU sredstava</t>
  </si>
  <si>
    <t>36814</t>
  </si>
  <si>
    <t>Tekuće pomoći proračunskim korisnicima općinskih proračuna temeljem prijenosa EU sredstava</t>
  </si>
  <si>
    <t>36815</t>
  </si>
  <si>
    <t>Tekuće pomoći županijskim proračunima temeljem prijenosa EU sredstava</t>
  </si>
  <si>
    <t>36816</t>
  </si>
  <si>
    <t>Tekuće pomoći gradskim proračunima temeljem prijenosa EU sredstava</t>
  </si>
  <si>
    <t>36817</t>
  </si>
  <si>
    <t>Tekuće pomoći općinskim proračunima temeljem prijenosa EU sredstava</t>
  </si>
  <si>
    <t>36818</t>
  </si>
  <si>
    <t>Tekuće pomoći izvanproračunskim korisnicima državnog proračuna temeljem prijenosa EU sredstava</t>
  </si>
  <si>
    <t>36819</t>
  </si>
  <si>
    <t>Tekuće pomoći izvanproračunskim korisnicima županijskih, gradskih i općinskih proračuna temeljem prijenosa EU sredstava</t>
  </si>
  <si>
    <t>Kapitalne pomoći temeljem prijenosa EU sredstava</t>
  </si>
  <si>
    <t>36821</t>
  </si>
  <si>
    <t>Kapitalne pomoći proračunskim korisnicima državnog proračuna temeljem prijenosa EU sredstava</t>
  </si>
  <si>
    <t>36822</t>
  </si>
  <si>
    <t>Kapitalne pomoći proračunskim korisnicima županijskih proračuna temeljem prijenosa EU sredstava</t>
  </si>
  <si>
    <t>36823</t>
  </si>
  <si>
    <t>Kapitalne pomoći proračunskim korisnicima gradskih proračuna temeljem prijenosa EU sredstava</t>
  </si>
  <si>
    <t>36824</t>
  </si>
  <si>
    <t>Kapitalne pomoći proračunskim korisnicima općinskih proračuna temeljem prijenosa EU sredstava</t>
  </si>
  <si>
    <t>36825</t>
  </si>
  <si>
    <t>Kapitalne pomoći županijskim proračunima temeljem prijenosa EU sredstava</t>
  </si>
  <si>
    <t>36826</t>
  </si>
  <si>
    <t>Kapitalne pomoći gradskim proračunima temeljem prijenosa EU sredstava</t>
  </si>
  <si>
    <t>36827</t>
  </si>
  <si>
    <t>Kapitalne pomoći općinskim proračunima temeljem prijenosa EU sredstava</t>
  </si>
  <si>
    <t>36828</t>
  </si>
  <si>
    <t>Kapitalne pomoći izvanproračunskim korisnicima državnog proračuna temeljem prijenosa EU sredstava</t>
  </si>
  <si>
    <t>36829</t>
  </si>
  <si>
    <t>Kapitalne pomoći izvanproračunskim korisnicima županijskih, gradskih i općinskih proračuna temeljem prijenosa EU sredstava</t>
  </si>
  <si>
    <t>Prijenosi između proračunskih korisnika istog proračuna</t>
  </si>
  <si>
    <t>Tekući prijenosi između proračunskih korisnika istog proračuna</t>
  </si>
  <si>
    <t>Kapitalni prijenosi između proračunskih korisnika istog proračuna</t>
  </si>
  <si>
    <t>Tekući prijenosi između proračunskih korisnika istog proračuna temeljem prijenosa EU sredstava</t>
  </si>
  <si>
    <t>Kapitalni prijenosi između proračunskih korisnika istog proračuna temeljem prijenosa EU sredstava</t>
  </si>
  <si>
    <t>37</t>
  </si>
  <si>
    <t>Naknade građanima i kućanstvima na temelju osiguranja i druge naknade</t>
  </si>
  <si>
    <t>371</t>
  </si>
  <si>
    <t>Naknade građanima i kućanstvima na temelju osiguranja</t>
  </si>
  <si>
    <t>3711</t>
  </si>
  <si>
    <t>Naknade građanima i kućanstvima u novcu - neposredno ili putem ustanova izvan javnog sektora</t>
  </si>
  <si>
    <t>37111</t>
  </si>
  <si>
    <t>Naknade za bolest i invaliditet</t>
  </si>
  <si>
    <t>37112</t>
  </si>
  <si>
    <t>Naknade za zdravstvenu zaštitu u inozemstvu</t>
  </si>
  <si>
    <t>37113</t>
  </si>
  <si>
    <t>Naknade za djecu i obitelj</t>
  </si>
  <si>
    <t>37114</t>
  </si>
  <si>
    <t>Naknade za nezaposlene</t>
  </si>
  <si>
    <t>37115</t>
  </si>
  <si>
    <t>Naknade za mirovine i dodatke - opći propis</t>
  </si>
  <si>
    <t>37116</t>
  </si>
  <si>
    <t>Porodiljne naknade</t>
  </si>
  <si>
    <t>Naknade za tjelesna oštećenja i tuđu pomoć i njegu</t>
  </si>
  <si>
    <t>37119</t>
  </si>
  <si>
    <t>Ostale naknade na temelju osiguranja u novcu</t>
  </si>
  <si>
    <t>3712</t>
  </si>
  <si>
    <t>Naknade građanima i kućanstvima u naravi - neposredno ili putem ustanova izvan javnog sektora</t>
  </si>
  <si>
    <t>37121</t>
  </si>
  <si>
    <t xml:space="preserve">Medicinske (zdravstvene) usluge </t>
  </si>
  <si>
    <t>37122</t>
  </si>
  <si>
    <t>Ortopedske sprave, pomagala i ostala medicinska oprema</t>
  </si>
  <si>
    <t>37123</t>
  </si>
  <si>
    <t>Farmaceutski proizvodi</t>
  </si>
  <si>
    <t>37124</t>
  </si>
  <si>
    <t>Pomoć i njega u kući</t>
  </si>
  <si>
    <t>37129</t>
  </si>
  <si>
    <t>Ostale naknade na temelju osiguranja u naravi</t>
  </si>
  <si>
    <t>Naknade građanima i kućanstvima u novcu - putem ustanova u javnom sektoru</t>
  </si>
  <si>
    <t>37131</t>
  </si>
  <si>
    <t>37132</t>
  </si>
  <si>
    <t>37139</t>
  </si>
  <si>
    <t>Naknade građanima i kućanstvima u naravi - putem ustanova u javnom sektoru</t>
  </si>
  <si>
    <t>37141</t>
  </si>
  <si>
    <t>37143</t>
  </si>
  <si>
    <t>37144</t>
  </si>
  <si>
    <t>37149</t>
  </si>
  <si>
    <t>Naknade građanima i kućanstvima na temelju osiguranja iz EU sredstava</t>
  </si>
  <si>
    <t>37151</t>
  </si>
  <si>
    <t>372</t>
  </si>
  <si>
    <t>Ostale naknade građanima i kućanstvima iz proračuna</t>
  </si>
  <si>
    <t>3721</t>
  </si>
  <si>
    <t>Naknade građanima i kućanstvima u novcu</t>
  </si>
  <si>
    <t>37211</t>
  </si>
  <si>
    <t>Naknade za dječji doplatak</t>
  </si>
  <si>
    <t>37212</t>
  </si>
  <si>
    <t>Pomoć obiteljima i kućanstvima</t>
  </si>
  <si>
    <t>37213</t>
  </si>
  <si>
    <t>Pomoć osobama s invaliditetom</t>
  </si>
  <si>
    <t>37214</t>
  </si>
  <si>
    <t>Naknade za mirovine i dodatke - posebni propis</t>
  </si>
  <si>
    <t>37215</t>
  </si>
  <si>
    <t>Stipendije i školarine</t>
  </si>
  <si>
    <t>37216</t>
  </si>
  <si>
    <t>Naknade za pomoć bivšim političkim zatvorenicima i neosnovano pritvorenim osobama</t>
  </si>
  <si>
    <t>37217</t>
  </si>
  <si>
    <t>Porodiljne naknade i oprema za novorođenčad</t>
  </si>
  <si>
    <t>37218</t>
  </si>
  <si>
    <t>Pomoć nezaposlenim osobama</t>
  </si>
  <si>
    <t>37219</t>
  </si>
  <si>
    <t>Ostale naknade iz proračuna u novcu</t>
  </si>
  <si>
    <t>3722</t>
  </si>
  <si>
    <t>Naknade građanima i kućanstvima u naravi</t>
  </si>
  <si>
    <t>37221</t>
  </si>
  <si>
    <t>Sufinanciranje cijene prijevoza</t>
  </si>
  <si>
    <t>37222</t>
  </si>
  <si>
    <t>37223</t>
  </si>
  <si>
    <t>Stanovanje</t>
  </si>
  <si>
    <t>37224</t>
  </si>
  <si>
    <t>Prehrana</t>
  </si>
  <si>
    <t>Naknade građanima i kućanstvima iz EU sredstava</t>
  </si>
  <si>
    <t>37231</t>
  </si>
  <si>
    <t>38</t>
  </si>
  <si>
    <t>Ostali rashodi</t>
  </si>
  <si>
    <t>381</t>
  </si>
  <si>
    <t>Tekuće donacije</t>
  </si>
  <si>
    <t>3811</t>
  </si>
  <si>
    <t>Tekuće donacije u novcu</t>
  </si>
  <si>
    <t>38111</t>
  </si>
  <si>
    <t>Tekuće donacije zdravstvenim neprofitnim organizacijama</t>
  </si>
  <si>
    <t>38112</t>
  </si>
  <si>
    <t>Tekuće donacije vjerskim zajednicama</t>
  </si>
  <si>
    <t>38113</t>
  </si>
  <si>
    <t>Tekuće donacije nacionalnim zajednicama i manjinama</t>
  </si>
  <si>
    <t>38114</t>
  </si>
  <si>
    <t>Tekuće donacije udrugama i političkim strankama</t>
  </si>
  <si>
    <t>38115</t>
  </si>
  <si>
    <t>Tekuće donacije sportskim društvima</t>
  </si>
  <si>
    <t>38116</t>
  </si>
  <si>
    <t>Tekuće donacije zakladama i fundacijama</t>
  </si>
  <si>
    <t>38117</t>
  </si>
  <si>
    <t>Tekuće donacije građanima i kućanstvima</t>
  </si>
  <si>
    <t>38118</t>
  </si>
  <si>
    <t>Tekuće donacije humanitarnim organizacijama</t>
  </si>
  <si>
    <t>38119</t>
  </si>
  <si>
    <t>Ostale tekuće donacije</t>
  </si>
  <si>
    <t>3812</t>
  </si>
  <si>
    <t>Tekuće donacije u naravi</t>
  </si>
  <si>
    <t>38121</t>
  </si>
  <si>
    <t>Tekuće donacije u naravi humanitarnim organizacijama</t>
  </si>
  <si>
    <t>38129</t>
  </si>
  <si>
    <t>Ostale tekuće donacije u naravi</t>
  </si>
  <si>
    <t>Tekuće donacije iz EU sredstava</t>
  </si>
  <si>
    <t>38131</t>
  </si>
  <si>
    <t>382</t>
  </si>
  <si>
    <t>Kapitalne donacije neprofitnim organizacijama</t>
  </si>
  <si>
    <t>Kapitalne donacije zdravstvenim neprofitnim organizacijama</t>
  </si>
  <si>
    <t>Kapitalne donacije vjerskim zajednicama</t>
  </si>
  <si>
    <t>Kapitalne donacije nacionalnim zajednicama i manjinama</t>
  </si>
  <si>
    <t>Kapitalne donacije udrugama i političkim strankama</t>
  </si>
  <si>
    <t>Kapitalne donacije sportskim društvima</t>
  </si>
  <si>
    <t>Kapitalne donacije zakladama i fundacijama</t>
  </si>
  <si>
    <t>Kapitalne donacije humanitarnim organizacijama</t>
  </si>
  <si>
    <t>Kapitalne donacije ostalim neprofitnim organizacijama</t>
  </si>
  <si>
    <t>Kapitalne donacije građanima i kućanstvima</t>
  </si>
  <si>
    <t>Kapitalne donacije za gradnju i obnovu građevinskih objekata</t>
  </si>
  <si>
    <t>Kapitalne donacije za nabavu opreme</t>
  </si>
  <si>
    <t>Ostale kapitalne donacije građanima i kućanstvima</t>
  </si>
  <si>
    <t>Kapitalne donacije iz EU sredstava</t>
  </si>
  <si>
    <t>38231</t>
  </si>
  <si>
    <t>383</t>
  </si>
  <si>
    <t>Kazne, penali i naknade štete</t>
  </si>
  <si>
    <t>3831</t>
  </si>
  <si>
    <t>Naknade šteta pravnim i fizičkim osobama</t>
  </si>
  <si>
    <t>38311</t>
  </si>
  <si>
    <t>Naknade za štete uzrokovane prirodnim katastrofama</t>
  </si>
  <si>
    <t>38319</t>
  </si>
  <si>
    <t>Ostale naknade šteta pravnim i fizičkim osobama</t>
  </si>
  <si>
    <t>3832</t>
  </si>
  <si>
    <t>Penali, ležarine i drugo</t>
  </si>
  <si>
    <t>38321</t>
  </si>
  <si>
    <t>3833</t>
  </si>
  <si>
    <t>Naknade šteta zaposlenicima</t>
  </si>
  <si>
    <t>38331</t>
  </si>
  <si>
    <t>3834</t>
  </si>
  <si>
    <t>Ugovorene kazne i ostale naknade šteta</t>
  </si>
  <si>
    <t>38341</t>
  </si>
  <si>
    <t>38351</t>
  </si>
  <si>
    <t xml:space="preserve">Kapitalne pomoći </t>
  </si>
  <si>
    <t>Kapitalne pomoći kreditnim i ostalim financijskim institucijama te trgovačkim društvima u javnom sektoru</t>
  </si>
  <si>
    <t>Kapitalne pomoći trgovačkim društvima u javnom sektoru</t>
  </si>
  <si>
    <t>38613</t>
  </si>
  <si>
    <t>Kapitalne pomoći kreditnim institucijama u javnom sektoru</t>
  </si>
  <si>
    <t>38614</t>
  </si>
  <si>
    <t>Kapitalne pomoći osiguravajućim društvima u javnom sektoru</t>
  </si>
  <si>
    <t>38615</t>
  </si>
  <si>
    <t>Kapitalne pomoći ostalim financijskim institucijama u javnom sektoru</t>
  </si>
  <si>
    <t>Kapitalne pomoći kreditnim i ostalim financijskim institucijama te trgovačkim društvima i zadrugama izvan javnog sektora</t>
  </si>
  <si>
    <t>38622</t>
  </si>
  <si>
    <t>Kapitalne pomoći trgovačkim društvima izvan javnog sektora</t>
  </si>
  <si>
    <t>38623</t>
  </si>
  <si>
    <t>Kapitalne pomoći kreditnim institucijama izvan javnog sektora</t>
  </si>
  <si>
    <t>38624</t>
  </si>
  <si>
    <t>Kapitalne pomoći osiguravajućim društvima izvan javnog sektora</t>
  </si>
  <si>
    <t>38625</t>
  </si>
  <si>
    <t>Kapitalne pomoći ostalim financijskim institucijama izvan javnog sektora</t>
  </si>
  <si>
    <t>38626</t>
  </si>
  <si>
    <t>Kapitalne pomoći zadrugama</t>
  </si>
  <si>
    <t>Kapitalne pomoći poljoprivrednicima i obrtnicima</t>
  </si>
  <si>
    <t>Kapitalne pomoći poljoprivrednicima</t>
  </si>
  <si>
    <t>Kapitalne pomoći obrtnicima</t>
  </si>
  <si>
    <t xml:space="preserve">Kapitalne pomoći iz EU sredstava </t>
  </si>
  <si>
    <t xml:space="preserve">Kapitalne pomoći subjektima u javnom sektoru iz EU sredstava </t>
  </si>
  <si>
    <t>38642</t>
  </si>
  <si>
    <t xml:space="preserve">Kapitalne pomoći subjektima izvan javnog sektora iz EU sredstava </t>
  </si>
  <si>
    <t>39</t>
  </si>
  <si>
    <t>Raspored rashoda i prijelazni računi</t>
  </si>
  <si>
    <t>391</t>
  </si>
  <si>
    <t>Raspored rashoda</t>
  </si>
  <si>
    <t>3911</t>
  </si>
  <si>
    <t>39111</t>
  </si>
  <si>
    <t>392</t>
  </si>
  <si>
    <t>3921</t>
  </si>
  <si>
    <t>39211</t>
  </si>
  <si>
    <t>4</t>
  </si>
  <si>
    <t>Rashodi za nabavu nefinancijske imovine</t>
  </si>
  <si>
    <t>Rashodi za nabavu neproizvedene dugotrajne imovine</t>
  </si>
  <si>
    <t>411</t>
  </si>
  <si>
    <t>4111</t>
  </si>
  <si>
    <t>41111</t>
  </si>
  <si>
    <t>41119</t>
  </si>
  <si>
    <t>412</t>
  </si>
  <si>
    <t>4121</t>
  </si>
  <si>
    <t>41211</t>
  </si>
  <si>
    <t>4122</t>
  </si>
  <si>
    <t>41221</t>
  </si>
  <si>
    <t>4123</t>
  </si>
  <si>
    <t>4124</t>
  </si>
  <si>
    <t>41241</t>
  </si>
  <si>
    <t>41242</t>
  </si>
  <si>
    <t>41243</t>
  </si>
  <si>
    <t>41244</t>
  </si>
  <si>
    <t>41249</t>
  </si>
  <si>
    <t>4125</t>
  </si>
  <si>
    <t>41251</t>
  </si>
  <si>
    <t>4126</t>
  </si>
  <si>
    <t>Rashodi za nabavu proizvedene dugotrajne imovine</t>
  </si>
  <si>
    <t>421</t>
  </si>
  <si>
    <t>4211</t>
  </si>
  <si>
    <t>42111</t>
  </si>
  <si>
    <t>42112</t>
  </si>
  <si>
    <t>42119</t>
  </si>
  <si>
    <t>4212</t>
  </si>
  <si>
    <t>42121</t>
  </si>
  <si>
    <t>42122</t>
  </si>
  <si>
    <t>42123</t>
  </si>
  <si>
    <t>42124</t>
  </si>
  <si>
    <t>42125</t>
  </si>
  <si>
    <t>42126</t>
  </si>
  <si>
    <t>42127</t>
  </si>
  <si>
    <t>42129</t>
  </si>
  <si>
    <t>4213</t>
  </si>
  <si>
    <t>42131</t>
  </si>
  <si>
    <t>42132</t>
  </si>
  <si>
    <t>42133</t>
  </si>
  <si>
    <t>42134</t>
  </si>
  <si>
    <t>42139</t>
  </si>
  <si>
    <t>4214</t>
  </si>
  <si>
    <t>42141</t>
  </si>
  <si>
    <t>42142</t>
  </si>
  <si>
    <t>42143</t>
  </si>
  <si>
    <t>42144</t>
  </si>
  <si>
    <t>42145</t>
  </si>
  <si>
    <t>42146</t>
  </si>
  <si>
    <t>42147</t>
  </si>
  <si>
    <t>42149</t>
  </si>
  <si>
    <t>422</t>
  </si>
  <si>
    <t>4221</t>
  </si>
  <si>
    <t>42211</t>
  </si>
  <si>
    <t>42219</t>
  </si>
  <si>
    <t>4222</t>
  </si>
  <si>
    <t>42222</t>
  </si>
  <si>
    <t>42223</t>
  </si>
  <si>
    <t>42229</t>
  </si>
  <si>
    <t>4223</t>
  </si>
  <si>
    <t>42231</t>
  </si>
  <si>
    <t>42232</t>
  </si>
  <si>
    <t>42233</t>
  </si>
  <si>
    <t>42234</t>
  </si>
  <si>
    <t>42235</t>
  </si>
  <si>
    <t>42239</t>
  </si>
  <si>
    <t>4224</t>
  </si>
  <si>
    <t>42241</t>
  </si>
  <si>
    <t>42242</t>
  </si>
  <si>
    <t>4225</t>
  </si>
  <si>
    <t>42251</t>
  </si>
  <si>
    <t>42252</t>
  </si>
  <si>
    <t>42253</t>
  </si>
  <si>
    <t>42259</t>
  </si>
  <si>
    <t>4226</t>
  </si>
  <si>
    <t>42261</t>
  </si>
  <si>
    <t>42262</t>
  </si>
  <si>
    <t>4227</t>
  </si>
  <si>
    <t>42271</t>
  </si>
  <si>
    <t>42272</t>
  </si>
  <si>
    <t>42273</t>
  </si>
  <si>
    <t>423</t>
  </si>
  <si>
    <t>4231</t>
  </si>
  <si>
    <t>42311</t>
  </si>
  <si>
    <t>42312</t>
  </si>
  <si>
    <t>42313</t>
  </si>
  <si>
    <t>42314</t>
  </si>
  <si>
    <t>42315</t>
  </si>
  <si>
    <t>42316</t>
  </si>
  <si>
    <t>42317</t>
  </si>
  <si>
    <t>42318</t>
  </si>
  <si>
    <t>42319</t>
  </si>
  <si>
    <t>4232</t>
  </si>
  <si>
    <t>42323</t>
  </si>
  <si>
    <t>42324</t>
  </si>
  <si>
    <t>42329</t>
  </si>
  <si>
    <t>4233</t>
  </si>
  <si>
    <t>42331</t>
  </si>
  <si>
    <t>42332</t>
  </si>
  <si>
    <t>42339</t>
  </si>
  <si>
    <t>4234</t>
  </si>
  <si>
    <t>42341</t>
  </si>
  <si>
    <t>42342</t>
  </si>
  <si>
    <t>42349</t>
  </si>
  <si>
    <t>Rashodi za nabavu plemenitih metala i ostalih pohranjenih vrijednosti</t>
  </si>
  <si>
    <t>431</t>
  </si>
  <si>
    <t>4311</t>
  </si>
  <si>
    <t>43111</t>
  </si>
  <si>
    <t>43126</t>
  </si>
  <si>
    <t>44</t>
  </si>
  <si>
    <t>Rashodi za nabavu proizvedene kratkotrajne imovine</t>
  </si>
  <si>
    <t>441</t>
  </si>
  <si>
    <t>Rashodi za nabavu zaliha</t>
  </si>
  <si>
    <t>4411</t>
  </si>
  <si>
    <t>44111</t>
  </si>
  <si>
    <t>45</t>
  </si>
  <si>
    <t>Rashodi za dodatna ulaganja na nefinancijskoj imovini</t>
  </si>
  <si>
    <t>451</t>
  </si>
  <si>
    <t>4511</t>
  </si>
  <si>
    <t>452</t>
  </si>
  <si>
    <t>4521</t>
  </si>
  <si>
    <t>45211</t>
  </si>
  <si>
    <t>453</t>
  </si>
  <si>
    <t>4531</t>
  </si>
  <si>
    <t>45311</t>
  </si>
  <si>
    <t>454</t>
  </si>
  <si>
    <t>4541</t>
  </si>
  <si>
    <t>45411</t>
  </si>
  <si>
    <t>49</t>
  </si>
  <si>
    <t>491</t>
  </si>
  <si>
    <t>4911</t>
  </si>
  <si>
    <t>49111</t>
  </si>
  <si>
    <t>5</t>
  </si>
  <si>
    <t>Izdaci za financijsku imovinu i otplate zajmova</t>
  </si>
  <si>
    <t>Izdaci za dane zajmove i depozite</t>
  </si>
  <si>
    <t>511</t>
  </si>
  <si>
    <t>Izdaci za dane zajmove međunarodnim organizacijama, institucijama i tijelima EU te inozemnim vladama</t>
  </si>
  <si>
    <t>5113</t>
  </si>
  <si>
    <t>Dani zajmovi međunarodnim organizacijama</t>
  </si>
  <si>
    <t>51131</t>
  </si>
  <si>
    <t>Dani zajmovi međunarodnim organizacijama - kratkoročni</t>
  </si>
  <si>
    <t>51132</t>
  </si>
  <si>
    <t>Dani zajmovi međunarodnim organizacijama - dugoročni</t>
  </si>
  <si>
    <t>5114</t>
  </si>
  <si>
    <t>Dani zajmovi institucijama i tijelima EU</t>
  </si>
  <si>
    <t>51141</t>
  </si>
  <si>
    <t>Dani zajmovi institucijama i tijelima EU - kratkoročni</t>
  </si>
  <si>
    <t>51142</t>
  </si>
  <si>
    <t>Dani zajmovi institucijama i tijelima EU - dugoročni</t>
  </si>
  <si>
    <t>5115</t>
  </si>
  <si>
    <t>Dani zajmovi inozemnim vladama u EU</t>
  </si>
  <si>
    <t>51151</t>
  </si>
  <si>
    <t>Dani zajmovi inozemnim vladama u EU - kratkoročni</t>
  </si>
  <si>
    <t>51152</t>
  </si>
  <si>
    <t>Dani zajmovi inozemnim vladama u EU - dugoročni</t>
  </si>
  <si>
    <t>5116</t>
  </si>
  <si>
    <t>Dani zajmovi inozemnim vladama izvan EU</t>
  </si>
  <si>
    <t>51161</t>
  </si>
  <si>
    <t>Dani zajmovi inozemnim vladama izvan EU - kratkoročni</t>
  </si>
  <si>
    <t>51162</t>
  </si>
  <si>
    <t>Dani zajmovi inozemnim vladama izvan EU - dugoročni</t>
  </si>
  <si>
    <t>512</t>
  </si>
  <si>
    <t>Izdaci za dane zajmove neprofitnim organizacijama, građanima i kućanstvima</t>
  </si>
  <si>
    <t>5121</t>
  </si>
  <si>
    <t>Dani zajmovi neprofitnim organizacijama, građanima i kućanstvima u tuzemstvu</t>
  </si>
  <si>
    <t>51211</t>
  </si>
  <si>
    <t>Dani zajmovi neprofitnim organizacijama, građanima i kućanstvima u tuzemstvu - kratkoročni</t>
  </si>
  <si>
    <t>51212</t>
  </si>
  <si>
    <t>Dani zajmovi neprofitnim organizacijama, građanima i kućanstvima u tuzemstvu - dugoročni</t>
  </si>
  <si>
    <t>51213</t>
  </si>
  <si>
    <t>Dani zajmovi neprofitnim organizacijama, građanima i kućanstvima u tuzemstvu po protestiranim jamstvima</t>
  </si>
  <si>
    <t>5122</t>
  </si>
  <si>
    <t>Dani zajmovi neprofitnim organizacijama, građanima i kućanstvima u inozemstvu</t>
  </si>
  <si>
    <t>51221</t>
  </si>
  <si>
    <t>Dani zajmovi neprofitnim organizacijama, građanima i kućanstvima u inozemstvu - kratkoročni</t>
  </si>
  <si>
    <t>51222</t>
  </si>
  <si>
    <t>Dani zajmovi neprofitnim organizacijama, građanima i kućanstvima u inozemstvu - dugoročni</t>
  </si>
  <si>
    <t>513</t>
  </si>
  <si>
    <t>Izdaci za dane zajmove kreditnim i ostalim financijskim institucijama u javnom sektoru</t>
  </si>
  <si>
    <t>Dani zajmovi kreditnim institucijama u javnom sektoru</t>
  </si>
  <si>
    <t>Dani zajmovi kreditnim institucijama u javnom sektoru - kratkoročni</t>
  </si>
  <si>
    <t>Dani zajmovi kreditnim institucijama u javnom sektoru - dugoročni</t>
  </si>
  <si>
    <t>51323</t>
  </si>
  <si>
    <t>Dani zajmovi kreditnim institucijama u javnom sektoru po protestiranim jamstvima</t>
  </si>
  <si>
    <t>Dani zajmovi osiguravajućim društvima u javnom sektoru</t>
  </si>
  <si>
    <t>Dani zajmovi osiguravajućim društvima u javnom sektoru - kratkoročni</t>
  </si>
  <si>
    <t>Dani zajmovi osiguravajućim društvima u javnom sektoru - dugoročni</t>
  </si>
  <si>
    <t>51333</t>
  </si>
  <si>
    <t>Dani zajmovi osiguravajućim društvima u javnom sektoru po protestiranim jamstvima</t>
  </si>
  <si>
    <t>Dani zajmovi ostalim financijskim institucijama u javnom sektoru</t>
  </si>
  <si>
    <t>Dani zajmovi ostalim financijskim institucijama u javnom sektoru - kratkoročni</t>
  </si>
  <si>
    <t>Dani zajmovi ostalim financijskim institucijama u javnom sektoru - dugoročni</t>
  </si>
  <si>
    <t>51343</t>
  </si>
  <si>
    <t>Dani zajmovi ostalim financijskim institucijama u javnom sektoru po protestiranim jamstvima</t>
  </si>
  <si>
    <t>514</t>
  </si>
  <si>
    <t>Izdaci za dane zajmove trgovačkim društvima u javnom sektoru</t>
  </si>
  <si>
    <t>5141</t>
  </si>
  <si>
    <t>Dani zajmovi trgovačkim društvima u javnom sektoru</t>
  </si>
  <si>
    <t>51411</t>
  </si>
  <si>
    <t>Dani zajmovi trgovačkim društvima u javnom sektoru - kratkoročni</t>
  </si>
  <si>
    <t>51412</t>
  </si>
  <si>
    <t>Dani zajmovi trgovačkim društvima u javnom sektoru - dugoročni</t>
  </si>
  <si>
    <t>51413</t>
  </si>
  <si>
    <t>Dani zajmovi trgovačkim društvima u javnom sektoru po protestiranim jamstvima</t>
  </si>
  <si>
    <t>515</t>
  </si>
  <si>
    <t>Izdaci za dane zajmove kreditnim i ostalim financijskim institucijama izvan javnog sektora</t>
  </si>
  <si>
    <t>5153</t>
  </si>
  <si>
    <t>Dani zajmovi tuzemnim kreditnim institucijama izvan javnog sektora</t>
  </si>
  <si>
    <t>51531</t>
  </si>
  <si>
    <t>Dani zajmovi tuzemnim kreditnim institucijama izvan javnog sektora - kratkoročni</t>
  </si>
  <si>
    <t>51532</t>
  </si>
  <si>
    <t>Dani zajmovi tuzemnim kreditnim institucijama izvan javnog sektora - dugoročni</t>
  </si>
  <si>
    <t>51533</t>
  </si>
  <si>
    <t>Dani zajmovi tuzemnim kreditnim institucijama izvan javnog sektora po protestiranim jamstvima</t>
  </si>
  <si>
    <t>5154</t>
  </si>
  <si>
    <t>Dani zajmovi tuzemnim osiguravajućim društvima izvan javnog sektora</t>
  </si>
  <si>
    <t>51541</t>
  </si>
  <si>
    <t>Dani zajmovi tuzemnim osiguravajućim društvima izvan javnog sektora - kratkoročni</t>
  </si>
  <si>
    <t>51542</t>
  </si>
  <si>
    <t>Dani zajmovi tuzemnim osiguravajućim društvima izvan javnog sektora - dugoročni</t>
  </si>
  <si>
    <t>51543</t>
  </si>
  <si>
    <t>Dani zajmovi tuzemnim osiguravajućim društvima izvan javnog sektora po protestiranim jamstvima</t>
  </si>
  <si>
    <t>5155</t>
  </si>
  <si>
    <t>Dani zajmovi ostalim tuzemnim financijskim institucijama izvan javnog sektora</t>
  </si>
  <si>
    <t>51551</t>
  </si>
  <si>
    <t>Dani zajmovi ostalim tuzemnim financijskim institucijama izvan javnog sektora - kratkoročni</t>
  </si>
  <si>
    <t>51552</t>
  </si>
  <si>
    <t>Dani zajmovi ostalim tuzemnim financijskim institucijama izvan javnog sektora - dugoročni</t>
  </si>
  <si>
    <t>51553</t>
  </si>
  <si>
    <t>Dani zajmovi ostalim tuzemnim financijskim institucijama izvan javnog sektora po protestiranim jamstvima</t>
  </si>
  <si>
    <t>5156</t>
  </si>
  <si>
    <t>Dani zajmovi inozemnim kreditnim institucijama</t>
  </si>
  <si>
    <t>51561</t>
  </si>
  <si>
    <t>Dani zajmovi inozemnim kreditnim institucijama - kratkoročni</t>
  </si>
  <si>
    <t>51562</t>
  </si>
  <si>
    <t>Dani zajmovi inozemnim kreditnim institucijama - dugoročni</t>
  </si>
  <si>
    <t>5157</t>
  </si>
  <si>
    <t xml:space="preserve">Dani zajmovi inozemnim osiguravajućim društvima </t>
  </si>
  <si>
    <t>51571</t>
  </si>
  <si>
    <t>Dani zajmovi inozemnim osiguravajućim društvima - kratkoročni</t>
  </si>
  <si>
    <t>51572</t>
  </si>
  <si>
    <t>Dani zajmovi inozemnim osiguravajućim društvima - dugoročni</t>
  </si>
  <si>
    <t>5158</t>
  </si>
  <si>
    <t>Dani zajmovi ostalim inozemnim financijskim institucijama</t>
  </si>
  <si>
    <t>51581</t>
  </si>
  <si>
    <t>Dani zajmovi ostalim inozemnim financijskim institucijama - kratkoročni</t>
  </si>
  <si>
    <t>51582</t>
  </si>
  <si>
    <t>Dani zajmovi ostalim inozemnim financijskim institucijama - dugoročni</t>
  </si>
  <si>
    <t>516</t>
  </si>
  <si>
    <t>Izdaci za dane zajmove trgovačkim društvima i obrtnicima izvan javnog sektora</t>
  </si>
  <si>
    <t>5163</t>
  </si>
  <si>
    <t>Dani zajmovi tuzemnim trgovačkim društvima izvan javnog sektora</t>
  </si>
  <si>
    <t>51631</t>
  </si>
  <si>
    <t>Dani zajmovi tuzemnim trgovačkim društvima izvan javnog sektora - kratkoročni</t>
  </si>
  <si>
    <t>51632</t>
  </si>
  <si>
    <t>Dani zajmovi tuzemnim trgovačkim društvima izvan javnog sektora - dugoročni</t>
  </si>
  <si>
    <t>51633</t>
  </si>
  <si>
    <t>Dani zajmovi tuzemnim trgovačkim društvima izvan javnog sektora po protestiranim jamstvima</t>
  </si>
  <si>
    <t>5164</t>
  </si>
  <si>
    <t xml:space="preserve">Dani zajmovi tuzemnim obrtnicima </t>
  </si>
  <si>
    <t>51641</t>
  </si>
  <si>
    <t>Dani zajmovi tuzemnim obrtnicima - kratkoročni</t>
  </si>
  <si>
    <t>51642</t>
  </si>
  <si>
    <t>Dani zajmovi tuzemnim obrtnicima - dugoročni</t>
  </si>
  <si>
    <t>51643</t>
  </si>
  <si>
    <t>Dani zajmovi tuzemnim obrtnicima po protestiranim jamstvima</t>
  </si>
  <si>
    <t>5165</t>
  </si>
  <si>
    <t>Dani zajmovi inozemnim trgovačkim društvima</t>
  </si>
  <si>
    <t>51651</t>
  </si>
  <si>
    <t>Dani zajmovi inozemnim trgovačkim društvima  - kratkoročni</t>
  </si>
  <si>
    <t>51652</t>
  </si>
  <si>
    <t>Dani zajmovi inozemnim trgovačkim društvima  - dugoročni</t>
  </si>
  <si>
    <t>5166</t>
  </si>
  <si>
    <t>Dani zajmovi inozemnim obrtnicima</t>
  </si>
  <si>
    <t>51661</t>
  </si>
  <si>
    <t>Dani zajmovi inozemnim obrtnicima - kratkoročni</t>
  </si>
  <si>
    <t>51662</t>
  </si>
  <si>
    <t>Dani zajmovi inozemnim obrtnicima  - dugoročni</t>
  </si>
  <si>
    <t>Dani zajmovi drugim razinama vlasti</t>
  </si>
  <si>
    <t>Dani zajmovi državnom proračunu</t>
  </si>
  <si>
    <t>Dani zajmovi državnom proračunu - kratkoročni</t>
  </si>
  <si>
    <t>51712</t>
  </si>
  <si>
    <t>Dani zajmovi državnom proračunu - dugoročni</t>
  </si>
  <si>
    <t>Dani zajmovi županijskim proračunima</t>
  </si>
  <si>
    <t>Dani zajmovi županijskim proračunima - kratkoročni</t>
  </si>
  <si>
    <t>Dani zajmovi županijskim proračunima - dugoročni</t>
  </si>
  <si>
    <t>51723</t>
  </si>
  <si>
    <t>Dani zajmovi županijskim proračunima po protestiranim jamstvima</t>
  </si>
  <si>
    <t>Dani zajmovi gradskim proračunima</t>
  </si>
  <si>
    <t>Dani zajmovi gradskim proračunima - kratkoročni</t>
  </si>
  <si>
    <t>Dani zajmovi gradskim proračunima - dugoročni</t>
  </si>
  <si>
    <t>51733</t>
  </si>
  <si>
    <t>Dani zajmovi gradskim proračunima po protestiranim jamstvima</t>
  </si>
  <si>
    <t>Dani zajmovi općinskim proračunima</t>
  </si>
  <si>
    <t>Dani zajmovi općinskim proračunima - kratkoročni</t>
  </si>
  <si>
    <t>Dani zajmovi općinskim proračunima - dugoročni</t>
  </si>
  <si>
    <t>51743</t>
  </si>
  <si>
    <t>Dani zajmovi općinskim proračunima po protestiranim jamstvima</t>
  </si>
  <si>
    <t>Dani zajmovi HZMO-u, HZZ-u i HZZO-u</t>
  </si>
  <si>
    <t>Dani zajmovi HZMO-u, HZZ-u i HZZO-u - kratkoročni</t>
  </si>
  <si>
    <t>Dani zajmovi HZMO-u, HZZ-u i HZZO-u - dugoročni</t>
  </si>
  <si>
    <t>51753</t>
  </si>
  <si>
    <t>Dani zajmovi HZMO-u, HZZ-u i HZZO-u po protestiranim jamstvima</t>
  </si>
  <si>
    <t>Dani zajmovi ostalim izvanproračunskim korisnicima državnog proračuna</t>
  </si>
  <si>
    <t>Dani zajmovi ostalim izvanproračunskim korisnicima državnog proračuna - kratkoročni</t>
  </si>
  <si>
    <t>Dani zajmovi ostalim izvanproračunskim korisnicima državnog proračuna - dugoročni</t>
  </si>
  <si>
    <t>51763</t>
  </si>
  <si>
    <t>Dani zajmovi ostalim izvanproračunskim korisnicima državnog proračuna po protestiranim jamstvima</t>
  </si>
  <si>
    <t>Dani zajmovi izvanproračunskim korisnicima županijskih, gradskih i općinskih proračuna</t>
  </si>
  <si>
    <t>51771</t>
  </si>
  <si>
    <t>Dani zajmovi izvanproračunskim korisnicima županijskih, gradskih i općinskih proračuna - kratkoročni</t>
  </si>
  <si>
    <t>51772</t>
  </si>
  <si>
    <t>Dani zajmovi izvanproračunskim korisnicima županijskih, gradskih i općinskih proračuna - dugoročni</t>
  </si>
  <si>
    <t>51773</t>
  </si>
  <si>
    <t>Dani zajmovi izvanproračunskim korisnicima županijskih, gradskih i općinskih proračuna po protestiranim jamstvima</t>
  </si>
  <si>
    <t xml:space="preserve">Izdaci za depozite i jamčevne pologe </t>
  </si>
  <si>
    <t>Izdaci za depozite u kreditnim i ostalim financijskim institucijama - tuzemni</t>
  </si>
  <si>
    <t>51811</t>
  </si>
  <si>
    <t>Izdaci za depozite u tuzemnim kreditnim i ostalim financijskim institucijama - kratkoročni</t>
  </si>
  <si>
    <t>51812</t>
  </si>
  <si>
    <t>Izdaci za depozite u tuzemnim kreditnim i ostalim financijskim institucijama - dugoročni</t>
  </si>
  <si>
    <t>Izdaci za depozite u kreditnim i ostalim financijskim institucijama - inozemni</t>
  </si>
  <si>
    <t>51821</t>
  </si>
  <si>
    <t>Izdaci za depozite u inozemnim kreditnim i ostalim financijskim institucijama - kratkoročni</t>
  </si>
  <si>
    <t>51822</t>
  </si>
  <si>
    <t>Izdaci za depozite u inozemnim kreditnim i ostalim financijskim institucijama - dugoročni</t>
  </si>
  <si>
    <t xml:space="preserve">Izdaci za jamčevne pologe </t>
  </si>
  <si>
    <t>51831</t>
  </si>
  <si>
    <t>Izdaci za jamčevne pologe u tuzemstvu</t>
  </si>
  <si>
    <t>51832</t>
  </si>
  <si>
    <t>Izdaci za jamčevne pologe u inozemstvu</t>
  </si>
  <si>
    <t>52</t>
  </si>
  <si>
    <t>Izdaci za ulaganja u vrijednosne papire</t>
  </si>
  <si>
    <t>521</t>
  </si>
  <si>
    <t>Izdaci za komercijalne i blagajničke zapise</t>
  </si>
  <si>
    <t>5211</t>
  </si>
  <si>
    <t>52111</t>
  </si>
  <si>
    <t>Komercijalni i blagajnički zapisi  - tuzemni</t>
  </si>
  <si>
    <t>5212</t>
  </si>
  <si>
    <t>52121</t>
  </si>
  <si>
    <t>522</t>
  </si>
  <si>
    <t>Izdaci za obveznice</t>
  </si>
  <si>
    <t>5221</t>
  </si>
  <si>
    <t>52212</t>
  </si>
  <si>
    <t>5222</t>
  </si>
  <si>
    <t>52222</t>
  </si>
  <si>
    <t>523</t>
  </si>
  <si>
    <t>Izdaci za opcije i druge financijske derivate</t>
  </si>
  <si>
    <t>5231</t>
  </si>
  <si>
    <t>52311</t>
  </si>
  <si>
    <t>52312</t>
  </si>
  <si>
    <t>5232</t>
  </si>
  <si>
    <t>52321</t>
  </si>
  <si>
    <t>52322</t>
  </si>
  <si>
    <t>524</t>
  </si>
  <si>
    <t>Izdaci za ostale vrijednosne papire</t>
  </si>
  <si>
    <t>5241</t>
  </si>
  <si>
    <t>52411</t>
  </si>
  <si>
    <t>52412</t>
  </si>
  <si>
    <t>5242</t>
  </si>
  <si>
    <t>52421</t>
  </si>
  <si>
    <t>52422</t>
  </si>
  <si>
    <t>Izdaci za dionice i udjele u glavnici</t>
  </si>
  <si>
    <t>531</t>
  </si>
  <si>
    <t>5312</t>
  </si>
  <si>
    <t>53122</t>
  </si>
  <si>
    <t>5313</t>
  </si>
  <si>
    <t>53132</t>
  </si>
  <si>
    <t>5314</t>
  </si>
  <si>
    <t>53142</t>
  </si>
  <si>
    <t>532</t>
  </si>
  <si>
    <t>5321</t>
  </si>
  <si>
    <t>53212</t>
  </si>
  <si>
    <t>533</t>
  </si>
  <si>
    <t>Dionice i udjeli u glavnici kreditnih i ostalih financijskih institucija izvan javnog sektora</t>
  </si>
  <si>
    <t>5331</t>
  </si>
  <si>
    <t>53313</t>
  </si>
  <si>
    <t>53314</t>
  </si>
  <si>
    <t>53315</t>
  </si>
  <si>
    <t>5332</t>
  </si>
  <si>
    <t>53323</t>
  </si>
  <si>
    <t>53324</t>
  </si>
  <si>
    <t>53325</t>
  </si>
  <si>
    <t xml:space="preserve">Dionice i udjeli u glavnici ostalih inozemnih financijskih institucija </t>
  </si>
  <si>
    <t>534</t>
  </si>
  <si>
    <t>5341</t>
  </si>
  <si>
    <t>53412</t>
  </si>
  <si>
    <t>5342</t>
  </si>
  <si>
    <t>53422</t>
  </si>
  <si>
    <t>54</t>
  </si>
  <si>
    <t>Izdaci za otplatu glavnice primljenih kredita i zajmova</t>
  </si>
  <si>
    <t>541</t>
  </si>
  <si>
    <t>Otplata glavnice primljenih kredita i zajmova od međunarodnih organizacija, institucija i tijela EU te inozemnih vlada</t>
  </si>
  <si>
    <t>5413</t>
  </si>
  <si>
    <t>Otplata glavnice primljenih zajmova od međunarodnih organizacija</t>
  </si>
  <si>
    <t>54131</t>
  </si>
  <si>
    <t>Otplata glavnice primljenih zajmova od međunarodnih organizacija - kratkoročnih</t>
  </si>
  <si>
    <t>54132</t>
  </si>
  <si>
    <t>Otplata glavnice primljenih zajmova od međunarodnih organizacija - dugoročnih</t>
  </si>
  <si>
    <t>5414</t>
  </si>
  <si>
    <t>Otplata glavnice primljenih kredita i zajmova od institucija i tijela EU</t>
  </si>
  <si>
    <t>54141</t>
  </si>
  <si>
    <t>Otplata glavnice primljenih kredita i zajmova od institucija i tijela EU - kratkoročnih</t>
  </si>
  <si>
    <t>54142</t>
  </si>
  <si>
    <t>Otplata glavnice primljenih kredita i zajmova od institucija i tijela EU - dugoročnih</t>
  </si>
  <si>
    <t>5415</t>
  </si>
  <si>
    <t>Otplata glavnice primljenih zajmova od inozemnih vlada u EU</t>
  </si>
  <si>
    <t>54151</t>
  </si>
  <si>
    <t>Otplata glavnice primljenih zajmova od inozemnih vlada u EU - kratkoročnih</t>
  </si>
  <si>
    <t>54152</t>
  </si>
  <si>
    <t>Otplata glavnice primljenih zajmova od inozemnih vlada u EU - dugoročnih</t>
  </si>
  <si>
    <t>5416</t>
  </si>
  <si>
    <t>Otplata glavnice primljenih zajmova od inozemnih vlada izvan EU</t>
  </si>
  <si>
    <t>54161</t>
  </si>
  <si>
    <t>Otplata glavnice primljenih zajmova od inozemnih vlada izvan EU - kratkoročnih</t>
  </si>
  <si>
    <t>54162</t>
  </si>
  <si>
    <t>Otplata glavnice primljenih zajmova od inozemnih vlada izvan EU - dugoročnih</t>
  </si>
  <si>
    <t>542</t>
  </si>
  <si>
    <t>Otplata glavnice primljenih kredita i zajmova od kreditnih i ostalih financijskih institucija u javnom sektoru</t>
  </si>
  <si>
    <t>5422</t>
  </si>
  <si>
    <t>Otplata glavnice primljenih kredita od kreditnih institucija u javnom sektoru</t>
  </si>
  <si>
    <t>54221</t>
  </si>
  <si>
    <t>Otplata glavnice primljenih kredita od kreditnih institucija u javnom sektoru - kratkoročnih</t>
  </si>
  <si>
    <t>54222</t>
  </si>
  <si>
    <t>Otplata glavnice primljenih kredita od kreditnih institucija u javnom sektoru - dugoročnih</t>
  </si>
  <si>
    <t>54223</t>
  </si>
  <si>
    <t>Otplata glavnice po financijskom leasingu od kreditnih institucija u javnom sektoru</t>
  </si>
  <si>
    <t>54224</t>
  </si>
  <si>
    <t>Otplata glavnice primljenih zajmova po faktoringu od kreditnih institucija u javnom sektoru</t>
  </si>
  <si>
    <t>5423</t>
  </si>
  <si>
    <t xml:space="preserve">Otplata glavnice primljenih zajmova od osiguravajućih društava u javnom sektoru </t>
  </si>
  <si>
    <t>54231</t>
  </si>
  <si>
    <t>Otplata glavnice primljenih zajmova od osiguravajućih društava u javnom sektoru - kratkoročnih</t>
  </si>
  <si>
    <t>54232</t>
  </si>
  <si>
    <t>Otplata glavnice primljenih zajmova od osiguravajućih društava u javnom sektoru - dugoročnih</t>
  </si>
  <si>
    <t>54233</t>
  </si>
  <si>
    <t>Otplata glavnice primljenih zajmova po faktoringu od osiguravajućih društava u javnom sektoru</t>
  </si>
  <si>
    <t>5424</t>
  </si>
  <si>
    <t>Otplata glavnice primljenih zajmova od ostalih financijskih institucija u javnom sektoru</t>
  </si>
  <si>
    <t>54241</t>
  </si>
  <si>
    <t>Otplata glavnice primljenih zajmova od ostalih financijskih institucija u javnom sektoru - kratkoročnih</t>
  </si>
  <si>
    <t>54242</t>
  </si>
  <si>
    <t>Otplata glavnice primljenih zajmova od ostalih financijskih institucija u javnom sektoru - dugoročnih</t>
  </si>
  <si>
    <t>54243</t>
  </si>
  <si>
    <t>Otplata glavnice po financijskom leasingu od ostalih financijskih institucija u javnom sektoru</t>
  </si>
  <si>
    <t>54244</t>
  </si>
  <si>
    <t xml:space="preserve">Otplate glavnice primljenih zajmova po faktoringu od ostalih financijskih institucija u javnom sektoru </t>
  </si>
  <si>
    <t>543</t>
  </si>
  <si>
    <t>Otplata glavnice primljenih zajmova od trgovačkih društava u javnom sektoru</t>
  </si>
  <si>
    <t>5431</t>
  </si>
  <si>
    <t>54311</t>
  </si>
  <si>
    <t>Otplata glavnice primljenih zajmova od trgovačkih društava u javnom sektoru - kratkoročnih</t>
  </si>
  <si>
    <t>54312</t>
  </si>
  <si>
    <t>Otplata glavnice primljenih zajmova od trgovačkih društava u javnom sektoru - dugoročnih</t>
  </si>
  <si>
    <t>54313</t>
  </si>
  <si>
    <t>Otplata glavnice primljenih robnih zajmova od trgovačkih društava u javnom sektoru</t>
  </si>
  <si>
    <t>54314</t>
  </si>
  <si>
    <t>Otplata glavnice primljenih zajmova po faktoringu od trgovačkih društava u javnom sektoru</t>
  </si>
  <si>
    <t>544</t>
  </si>
  <si>
    <t>Otplata glavnice primljenih kredita i zajmova od kreditnih i ostalih financijskih institucija izvan javnog sektora</t>
  </si>
  <si>
    <t>5443</t>
  </si>
  <si>
    <t>Otplata glavnice primljenih kredita od tuzemnih kreditnih institucija izvan javnog sektora</t>
  </si>
  <si>
    <t>54431</t>
  </si>
  <si>
    <t>Otplata glavnice primljenih kredita od tuzemnih kreditnih institucija izvan javnog sektora - kratkoročnih</t>
  </si>
  <si>
    <t>54432</t>
  </si>
  <si>
    <t>Otplata glavnice primljenih kredita od tuzemnih kreditnih institucija izvan javnog sektora - dugoročnih</t>
  </si>
  <si>
    <t>54433</t>
  </si>
  <si>
    <t>Otplata glavnice po financijskom leasingu od tuzemnih kreditnih institucija izvan javnog sektora</t>
  </si>
  <si>
    <t>54434</t>
  </si>
  <si>
    <t>Otplata glavnice primljenih zajmova po faktoringu od tuzemnih kreditnih institucija izvan javnog sektora</t>
  </si>
  <si>
    <t>5444</t>
  </si>
  <si>
    <t>Otplata glavnice primljenih zajmova od tuzemnih osiguravajućih društava izvan javnog sektora</t>
  </si>
  <si>
    <t>54441</t>
  </si>
  <si>
    <t>Otplata glavnice primljenih zajmova od tuzemnih osiguravajućih društava izvan javnog sektora - kratkoročnih</t>
  </si>
  <si>
    <t>54442</t>
  </si>
  <si>
    <t>Otplata glavnice primljenih zajmova od tuzemnih osiguravajućih društava izvan javnog sektora - dugoročnih</t>
  </si>
  <si>
    <t>54443</t>
  </si>
  <si>
    <t>Otplata glavnice primljenih zajmova po faktoringu od tuzemnih osiguravajućih društava izvan javnog sektora</t>
  </si>
  <si>
    <t>5445</t>
  </si>
  <si>
    <t>Otplata glavnice primljenih zajmova od ostalih tuzemnih financijskih institucija izvan javnog sektora</t>
  </si>
  <si>
    <t>54451</t>
  </si>
  <si>
    <t>Otplata glavnice primljenih zajmova od ostalih tuzemnih financijskih institucija izvan javnog sektora - kratkoročnih</t>
  </si>
  <si>
    <t>54452</t>
  </si>
  <si>
    <t>Otplata glavnice primljenih zajmova od ostalih tuzemnih financijskih institucija izvan javnog sektora - dugoročnih</t>
  </si>
  <si>
    <t>54453</t>
  </si>
  <si>
    <t>Otplata glavnice po financijskom leasingu od ostalih tuzemnih financijskih institucija izvan javnog sektora</t>
  </si>
  <si>
    <t>54454</t>
  </si>
  <si>
    <t>Otplate glavnice primljenih zajmova po faktoringu od ostalih tuzemnih financijskih institucija izvan javnog sektora</t>
  </si>
  <si>
    <t>5446</t>
  </si>
  <si>
    <t>Otplata glavnice primljenih kredita od inozemnih kreditnih institucija</t>
  </si>
  <si>
    <t>54461</t>
  </si>
  <si>
    <t>Otplata glavnice primljenih kredita od inozemnih kreditnih institucija - kratkoročnih</t>
  </si>
  <si>
    <t>54462</t>
  </si>
  <si>
    <t>Otplata glavnice primljenih kredita od inozemnih kreditnih institucija - dugoročnih</t>
  </si>
  <si>
    <t>54463</t>
  </si>
  <si>
    <t>Otplata glavnice po financijskom leasingu od inozemnih kreditnih institucija</t>
  </si>
  <si>
    <t>54464</t>
  </si>
  <si>
    <t>Otplata glavnice primljenih zajmova po faktoringu od inozemnih kreditnih institucija</t>
  </si>
  <si>
    <t>5447</t>
  </si>
  <si>
    <t>Otplata glavnice primljenih zajmova od inozemnih osiguravajućih društava</t>
  </si>
  <si>
    <t>54471</t>
  </si>
  <si>
    <t>Otplata glavnice primljenih zajmova od inozemnih osiguravajućih društava - kratkoročnih</t>
  </si>
  <si>
    <t>54472</t>
  </si>
  <si>
    <t>Otplata glavnice primljenih zajmova od inozemnih osiguravajućih društava - dugoročnih</t>
  </si>
  <si>
    <t>54473</t>
  </si>
  <si>
    <t>Otplate glavnice primljenih zajmova po faktoringu od inozemnih osiguravajućih društava</t>
  </si>
  <si>
    <t>5448</t>
  </si>
  <si>
    <t>Otplata glavnice primljenih zajmova od ostalih inozemnih financijskih institucija</t>
  </si>
  <si>
    <t>54481</t>
  </si>
  <si>
    <t>Otplata glavnice primljenih zajmova od ostalih inozemnih financijskih institucija - kratkoročnih</t>
  </si>
  <si>
    <t>54482</t>
  </si>
  <si>
    <t>Otplata glavnice primljenih zajmova od ostalih inozemnih financijskih institucija - dugoročnih</t>
  </si>
  <si>
    <t>54483</t>
  </si>
  <si>
    <t>Otplata glavnice primljenog financijskog leasinga od ostalih inozemnih financijskih institucija</t>
  </si>
  <si>
    <t>54484</t>
  </si>
  <si>
    <t xml:space="preserve">Otplate glavnice primljenih zajmova po faktoringu od ostalih inozemnih financijskih institucija </t>
  </si>
  <si>
    <t>545</t>
  </si>
  <si>
    <t>Otplata glavnice primljenih zajmova od trgovačkih društava i obrtnika izvan javnog sektora</t>
  </si>
  <si>
    <t>5453</t>
  </si>
  <si>
    <t>Otplata glavnice primljenih zajmova od tuzemnih trgovačkih društava izvan javnog sektora</t>
  </si>
  <si>
    <t>54531</t>
  </si>
  <si>
    <t>Otplata glavnice primljenih zajmova od tuzemnih trgovačkih društava izvan javnog sektora - kratkoročnih</t>
  </si>
  <si>
    <t>54532</t>
  </si>
  <si>
    <t>Otplata glavnice primljenih zajmova od tuzemnih trgovačkih društava izvan javnog sektora - dugoročnih</t>
  </si>
  <si>
    <t>54533</t>
  </si>
  <si>
    <t>Otplata glavnice primljenih robnih zajmova od tuzemnih trgovačkih društava izvan javnog sektora</t>
  </si>
  <si>
    <t>54534</t>
  </si>
  <si>
    <t>Otplata glavnice primljenih zajmova po faktoringu od tuzemnih trgovačkih društava izvan javnog sektora</t>
  </si>
  <si>
    <t>5454</t>
  </si>
  <si>
    <t xml:space="preserve">Otplata glavnice primljenih zajmova od tuzemnih obrtnika </t>
  </si>
  <si>
    <t>54541</t>
  </si>
  <si>
    <t>Otplata glavnice primljenih zajmova od tuzemnih obrtnika  - kratkoročnih</t>
  </si>
  <si>
    <t>54542</t>
  </si>
  <si>
    <t>Otplata glavnice primljenih zajmova od tuzemnih obrtnika  - dugoročnih</t>
  </si>
  <si>
    <t>54543</t>
  </si>
  <si>
    <t>Otplata glavnice primljenih robnih zajmova od tuzemnih obrtnika</t>
  </si>
  <si>
    <t>54544</t>
  </si>
  <si>
    <t>Otplata glavnice primljenih zajmova po faktoringu od tuzemnih obrtnika</t>
  </si>
  <si>
    <t>5455</t>
  </si>
  <si>
    <t>Otplata glavnice primljenih zajmova od inozemnih trgovačkih društava</t>
  </si>
  <si>
    <t>54551</t>
  </si>
  <si>
    <t>Otplata glavnice primljenih zajmova od inozemnih trgovačkih društava - kratkoročnih</t>
  </si>
  <si>
    <t>54552</t>
  </si>
  <si>
    <t>Otplata glavnice primljenih zajmova od inozemnih trgovačkih društava - dugoročnih</t>
  </si>
  <si>
    <t>54553</t>
  </si>
  <si>
    <t>Otplata glavnice primljenih robnih zajmova od inozemnih trgovačkih društava</t>
  </si>
  <si>
    <t>54554</t>
  </si>
  <si>
    <t>Otplata glavnice primljenih zajmova po faktoringu od inozemnih trgovačkih društava</t>
  </si>
  <si>
    <t>5456</t>
  </si>
  <si>
    <t>Otplata glavnice primljenih zajmova od inozemnih obrtnika</t>
  </si>
  <si>
    <t>54561</t>
  </si>
  <si>
    <t>Otplata glavnice primljenih zajmova od inozemnih obrtnika - kratkoročnih</t>
  </si>
  <si>
    <t>54562</t>
  </si>
  <si>
    <t>Otplata glavnice primljenih zajmova od inozemnih obrtnika - dugoročnih</t>
  </si>
  <si>
    <t>54563</t>
  </si>
  <si>
    <t>Otplata glavnice primljenih robnih zajmova od inozemnih obrtnika</t>
  </si>
  <si>
    <t>54564</t>
  </si>
  <si>
    <t>Otplata glavnice primljenih zajmova po faktoringu od inozemnih obrtnika</t>
  </si>
  <si>
    <t>Otplata glavnice primljenih zajmova od drugih razina vlasti</t>
  </si>
  <si>
    <t>Otplata glavnice primljenih zajmova od državnog proračuna</t>
  </si>
  <si>
    <t>Otplata glavnice primljenih zajmova od državnog proračuna - kratkoročnih</t>
  </si>
  <si>
    <t>Otplata glavnice primljenih zajmova od državnog proračuna - dugoročnih</t>
  </si>
  <si>
    <t>Otplata glavnice primljenih zajmova od županijskih proračuna</t>
  </si>
  <si>
    <t>Otplata glavnice primljenih zajmova od županijskih proračuna - kratkoročnih</t>
  </si>
  <si>
    <t>Otplata glavnice primljenih zajmova od županijskih proračuna - dugoročnih</t>
  </si>
  <si>
    <t>Otplata glavnice primljenih zajmova od gradskih proračuna</t>
  </si>
  <si>
    <t>Otplata glavnice primljenih zajmova od gradskih proračuna - kratkoročnih</t>
  </si>
  <si>
    <t>Otplata glavnice primljenih zajmova od gradskih proračuna - dugoročnih</t>
  </si>
  <si>
    <t>Otplata glavnice primljenih zajmova od općinskih proračuna</t>
  </si>
  <si>
    <t>Otplata glavnice primljenih zajmova od općinskih proračuna - kratkoročnih</t>
  </si>
  <si>
    <t>Otplata glavnice primljenih zajmova od općinskih proračuna - dugoročnih</t>
  </si>
  <si>
    <t>Otplata glavnice primljenih zajmova od HZMO-a, HZZ-a i HZZO-a</t>
  </si>
  <si>
    <t>Otplata glavnice primljenih zajmova od HZMO-a, HZZ-a i HZZO-a - kratkoročnih</t>
  </si>
  <si>
    <t>Otplata glavnice primljenih zajmova od HZMO-a, HZZ-a i HZZO-a - dugoročnih</t>
  </si>
  <si>
    <t>Otplata glavnice primljenih zajmova od ostalih izvanproračunskih korisnika državnog proračuna</t>
  </si>
  <si>
    <t>Otplata glavnice primljenih zajmova od ostalih izvanproračunskih korisnika državnog proračun - kratkoročnih</t>
  </si>
  <si>
    <t>Otplata glavnice primljenih zajmova od ostalih izvanproračunskih korisnika državnog proračuna - dugoročnih</t>
  </si>
  <si>
    <t>5477</t>
  </si>
  <si>
    <t>Otplata glavnice primljenih zajmova od izvanproračunskih korisnika županijskih, gradskih i općinskih proračuna</t>
  </si>
  <si>
    <t>54771</t>
  </si>
  <si>
    <t>Otplata glavnice primljenih zajmova od izvanproračunskih korisnika županijskih, gradskih i općinskih proračuna - kratkoročnih</t>
  </si>
  <si>
    <t>54772</t>
  </si>
  <si>
    <t>Otplata glavnice primljenih zajmova od izvanproračunskih korisnika županijskih, gradskih i općinskih proračuna - dugoročnih</t>
  </si>
  <si>
    <t>55</t>
  </si>
  <si>
    <t>Izdaci za otplatu glavnice za izdane vrijednosne papire</t>
  </si>
  <si>
    <t>551</t>
  </si>
  <si>
    <t>Izdaci za otplatu glavnice za izdane trezorske zapise</t>
  </si>
  <si>
    <t>5511</t>
  </si>
  <si>
    <t>Izdaci za otplatu glavnice za izdane trezorske zapise u zemlji</t>
  </si>
  <si>
    <t>55111</t>
  </si>
  <si>
    <t>5512</t>
  </si>
  <si>
    <t>Izdaci za otplatu glavnice za izdane trezorske zapise u inozemstvu</t>
  </si>
  <si>
    <t>55121</t>
  </si>
  <si>
    <t>552</t>
  </si>
  <si>
    <t>Izdaci za otplatu glavnice za izdane obveznice</t>
  </si>
  <si>
    <t>5521</t>
  </si>
  <si>
    <t>Izdaci za otplatu glavnice za izdane obveznice u zemlji</t>
  </si>
  <si>
    <t>55212</t>
  </si>
  <si>
    <t>5522</t>
  </si>
  <si>
    <t>Izdaci za otplatu glavnice za izdane obveznice u inozemstvu</t>
  </si>
  <si>
    <t>55222</t>
  </si>
  <si>
    <t>553</t>
  </si>
  <si>
    <t>Izdaci za otplatu glavnice za izdane ostale vrijednosne papire</t>
  </si>
  <si>
    <t>5531</t>
  </si>
  <si>
    <t>Izdaci za otplatu glavnice za izdane ostale vrijednosne papire u zemlji</t>
  </si>
  <si>
    <t>55311</t>
  </si>
  <si>
    <t>Izdaci za otplatu glavnice za izdane ostale vrijednosne papire u zemlji - kratkoročne</t>
  </si>
  <si>
    <t>55312</t>
  </si>
  <si>
    <t>Izdaci za otplatu glavnice za izdane ostale vrijednosne papire u zemlji - dugoročne</t>
  </si>
  <si>
    <t>5532</t>
  </si>
  <si>
    <t>Izdaci za otplatu glavnice za izdane ostale vrijednosne papire u inozemstvu</t>
  </si>
  <si>
    <t>55321</t>
  </si>
  <si>
    <t>Izdaci za otplatu glavnice za izdane ostale vrijednosne papire u inozemstvu - kratkoročne</t>
  </si>
  <si>
    <t>55322</t>
  </si>
  <si>
    <t>Izdaci za otplatu glavnice za izdane ostale vrijednosne papire u inozemstvu - dugoročne</t>
  </si>
  <si>
    <t>59</t>
  </si>
  <si>
    <t>Raspored izdataka</t>
  </si>
  <si>
    <t>591</t>
  </si>
  <si>
    <t>5911</t>
  </si>
  <si>
    <t>59111</t>
  </si>
  <si>
    <t>6</t>
  </si>
  <si>
    <t>Prihodi poslovanja</t>
  </si>
  <si>
    <t>61</t>
  </si>
  <si>
    <t>Prihodi od poreza</t>
  </si>
  <si>
    <t>611</t>
  </si>
  <si>
    <t>6111</t>
  </si>
  <si>
    <t>61111</t>
  </si>
  <si>
    <t>Porez i prirez na dohodak od nesamostalnog rada i drugih samostalnih djelatnosti</t>
  </si>
  <si>
    <t>61112</t>
  </si>
  <si>
    <t>Porez i prirez na dohodak od nesamostalnog rada do propisanih iznosa i drugih samostalnih djelatnosti</t>
  </si>
  <si>
    <t>6112</t>
  </si>
  <si>
    <t>61121</t>
  </si>
  <si>
    <t>Porez i prirez na dohodak od obrta i s obrtom izjednačenih djelatnosti, na dohodak od slobodnih zanimanja, na dohodak od poljoprivrede i šumarstva i drugih djelatnosti</t>
  </si>
  <si>
    <t>61122</t>
  </si>
  <si>
    <t xml:space="preserve">Porez i prirez na dohodak od obrta i s obrtom izjednačenih djelatnosti i na dohodak od slobodnih zanimanja koji se utvrđuje paušalno </t>
  </si>
  <si>
    <t>61123</t>
  </si>
  <si>
    <t>Porez i prirez na dohodak od drugih samostalnih djelatnosti koje se povremeno obavljaju</t>
  </si>
  <si>
    <t>61124</t>
  </si>
  <si>
    <t>Porez i prirez na dohodak od samostalne djelatnosti inozemnih poreznih obveznika</t>
  </si>
  <si>
    <t>6113</t>
  </si>
  <si>
    <t>61131</t>
  </si>
  <si>
    <t xml:space="preserve">Porez i prirez na dohodak od imovine i imovinskih prava </t>
  </si>
  <si>
    <t>61132</t>
  </si>
  <si>
    <t>Porez i prirez na dohodak od iznajmljivanja stanova, soba i postelja putnicima i turistima</t>
  </si>
  <si>
    <t>61133</t>
  </si>
  <si>
    <t xml:space="preserve">Porez i prirez po odbitku na dohodak od najamnine i zakupnine </t>
  </si>
  <si>
    <t>61134</t>
  </si>
  <si>
    <t>Porez i prirez na dohodak po odbitku od imovinskih prava</t>
  </si>
  <si>
    <t>6114</t>
  </si>
  <si>
    <t>61141</t>
  </si>
  <si>
    <t>Porez i prirez na dohodak od dividendi i udjela u dobiti</t>
  </si>
  <si>
    <t>61142</t>
  </si>
  <si>
    <t>Porez i prirez po odbitku od izuzimanja</t>
  </si>
  <si>
    <t>61143</t>
  </si>
  <si>
    <t>Porez i prirez po odbitku na dohodak od kamata</t>
  </si>
  <si>
    <t>61144</t>
  </si>
  <si>
    <t>Porez i prirez po odbitku na dohodak po osnovi primitaka na temelju udjela u dobiti članova uprave i zaposlenika, dodjelom i opcijskom kupnjom dionica trgovačkih društava</t>
  </si>
  <si>
    <t>61145</t>
  </si>
  <si>
    <t>Porez i prirez od osiguranja života i dobrovoljnog mirovinskog osiguranja</t>
  </si>
  <si>
    <t>6115</t>
  </si>
  <si>
    <t>61151</t>
  </si>
  <si>
    <t>6116</t>
  </si>
  <si>
    <t>61161</t>
  </si>
  <si>
    <t>6117</t>
  </si>
  <si>
    <t>Povrat poreza i prireza na dohodak po godišnjoj prijavi</t>
  </si>
  <si>
    <t>61171</t>
  </si>
  <si>
    <t>6119</t>
  </si>
  <si>
    <t>61191</t>
  </si>
  <si>
    <t>612</t>
  </si>
  <si>
    <t>6121</t>
  </si>
  <si>
    <t>61211</t>
  </si>
  <si>
    <t>6122</t>
  </si>
  <si>
    <t>61221</t>
  </si>
  <si>
    <t>Porez na dobit po odbitku na naknade za korištenje prava intelektualnog vlasništva</t>
  </si>
  <si>
    <t>61222</t>
  </si>
  <si>
    <t>Porez na dobit po odbitku na naknade za usluge istraživanja tržišta, poreznog savjetovanja, revizorske usluge i slično</t>
  </si>
  <si>
    <t>6123</t>
  </si>
  <si>
    <t>61231</t>
  </si>
  <si>
    <t xml:space="preserve">Porez na dobit po odbitku na dividende i udjele u dobiti </t>
  </si>
  <si>
    <t>61232</t>
  </si>
  <si>
    <t xml:space="preserve">Porez na dobit po odbitku na kamate </t>
  </si>
  <si>
    <t>6124</t>
  </si>
  <si>
    <t>61241</t>
  </si>
  <si>
    <t>6125</t>
  </si>
  <si>
    <t>Povrat poreza na dobit po godišnjoj prijavi</t>
  </si>
  <si>
    <t>61251</t>
  </si>
  <si>
    <t>613</t>
  </si>
  <si>
    <t>6131</t>
  </si>
  <si>
    <t>61314</t>
  </si>
  <si>
    <t>Porez na kuće za odmor</t>
  </si>
  <si>
    <t>61315</t>
  </si>
  <si>
    <t>Porez na korištenje javnih površina</t>
  </si>
  <si>
    <t>61319</t>
  </si>
  <si>
    <t>Ostali stalni porezi na nepokretnu imovinu</t>
  </si>
  <si>
    <t>6132</t>
  </si>
  <si>
    <t>61321</t>
  </si>
  <si>
    <t xml:space="preserve">Porez na nasljedstva i darove </t>
  </si>
  <si>
    <t>6133</t>
  </si>
  <si>
    <t>61331</t>
  </si>
  <si>
    <t>Porezi na kapitalne transakcije</t>
  </si>
  <si>
    <t>61332</t>
  </si>
  <si>
    <t>Porezi na financijske transakcije</t>
  </si>
  <si>
    <t>6134</t>
  </si>
  <si>
    <t>61341</t>
  </si>
  <si>
    <t>Porez na promet nekretnina</t>
  </si>
  <si>
    <t>61342</t>
  </si>
  <si>
    <t>Ostali povremeni porezi na imovinu</t>
  </si>
  <si>
    <t>6135</t>
  </si>
  <si>
    <t>61359</t>
  </si>
  <si>
    <t>614</t>
  </si>
  <si>
    <t>6141</t>
  </si>
  <si>
    <t>61411</t>
  </si>
  <si>
    <t>61412</t>
  </si>
  <si>
    <t>Porez na dodanu vrijednost pri uvozu</t>
  </si>
  <si>
    <t>61413</t>
  </si>
  <si>
    <t>Porez na dodanu vrijednost na usluge inozemnih poduzetnika</t>
  </si>
  <si>
    <t>61414</t>
  </si>
  <si>
    <t>Uplata razlika poreza na dodanu vrijednost po godišnjoj prijavi</t>
  </si>
  <si>
    <t>61415</t>
  </si>
  <si>
    <t>Povrat poreza na dodanu vrijednost po godišnjoj prijavi</t>
  </si>
  <si>
    <t>6142</t>
  </si>
  <si>
    <t>61421</t>
  </si>
  <si>
    <t>Porez na promet proizvoda i usluga</t>
  </si>
  <si>
    <t>61422</t>
  </si>
  <si>
    <t xml:space="preserve">Poseban porez na promet upotrebljavanih osobnih automobila, osobnih motornih vozila, plovila i zrakoplova </t>
  </si>
  <si>
    <t>61424</t>
  </si>
  <si>
    <t>Porez na potrošnju alkoholnih i bezalkoholnih pića</t>
  </si>
  <si>
    <t>6143</t>
  </si>
  <si>
    <t>61431</t>
  </si>
  <si>
    <t>Poseban porez na osobne automobile, ostala motorna vozila, plovila i zrakoplove</t>
  </si>
  <si>
    <t>61432</t>
  </si>
  <si>
    <t>Trošarina na energente i električnu energiju</t>
  </si>
  <si>
    <t>61433</t>
  </si>
  <si>
    <t>Trošarina na alkohol i alkoholna pića</t>
  </si>
  <si>
    <t>61434</t>
  </si>
  <si>
    <t>Trošarina na pivo</t>
  </si>
  <si>
    <t>61435</t>
  </si>
  <si>
    <t>Poseban porez na bezalkoholna pića</t>
  </si>
  <si>
    <t>61436</t>
  </si>
  <si>
    <t>Trošarina na duhanske proizvode</t>
  </si>
  <si>
    <t>61437</t>
  </si>
  <si>
    <t>Poseban porez na kavu</t>
  </si>
  <si>
    <t>61438</t>
  </si>
  <si>
    <t>Poseban porez na luksuzne proizvode</t>
  </si>
  <si>
    <t>6145</t>
  </si>
  <si>
    <t>61451</t>
  </si>
  <si>
    <t>Porez na cestovna motorna vozila</t>
  </si>
  <si>
    <t>61452</t>
  </si>
  <si>
    <t>Porez na plovne objekte</t>
  </si>
  <si>
    <t>61453</t>
  </si>
  <si>
    <t>Porez na tvrtku odnosno naziv tvrtke</t>
  </si>
  <si>
    <t>61459</t>
  </si>
  <si>
    <t>Ostali nespomenuti porezi na korištenje dobara ili izvođenje aktivnosti</t>
  </si>
  <si>
    <t>6146</t>
  </si>
  <si>
    <t>61469</t>
  </si>
  <si>
    <t>Ostali nespomenuti porezi na robu i usluge</t>
  </si>
  <si>
    <t>Porez na dobitke od lutrijskih igara na sreću</t>
  </si>
  <si>
    <t>Porez na dobitke od igara klađenja</t>
  </si>
  <si>
    <t>Porez na automate za zabavne igre</t>
  </si>
  <si>
    <t>Ostali porezi od igara na sreću</t>
  </si>
  <si>
    <t>Naknada za priređivanje lutrijskih igara</t>
  </si>
  <si>
    <t>Naknade za priređivanje igara na sreću u casinima</t>
  </si>
  <si>
    <t>Naknade za priređivanje klađenja</t>
  </si>
  <si>
    <t>Naknade za priređivanje igara na sreću na automatima</t>
  </si>
  <si>
    <t>Naknada za prigodno jednokratno priređivanje igara na sreću</t>
  </si>
  <si>
    <t>Ostale naknade od igara na sreću</t>
  </si>
  <si>
    <t>6151</t>
  </si>
  <si>
    <t>61511</t>
  </si>
  <si>
    <t>Carine na uvoz robe i usluga</t>
  </si>
  <si>
    <t>61512</t>
  </si>
  <si>
    <t>Carinske pristojbe</t>
  </si>
  <si>
    <t>6152</t>
  </si>
  <si>
    <t>61529</t>
  </si>
  <si>
    <t>616</t>
  </si>
  <si>
    <t>6161</t>
  </si>
  <si>
    <t>6162</t>
  </si>
  <si>
    <t>6163</t>
  </si>
  <si>
    <t>61631</t>
  </si>
  <si>
    <t>Dio premije za osiguranje od požara</t>
  </si>
  <si>
    <t>61632</t>
  </si>
  <si>
    <t>Zaprimljeni neprepoznati nalozi</t>
  </si>
  <si>
    <t>61639</t>
  </si>
  <si>
    <t>62</t>
  </si>
  <si>
    <t>Doprinosi</t>
  </si>
  <si>
    <t>621</t>
  </si>
  <si>
    <t>Doprinosi za zdravstveno osiguranje</t>
  </si>
  <si>
    <t>6211</t>
  </si>
  <si>
    <t>6212</t>
  </si>
  <si>
    <t xml:space="preserve">Doprinosi za obvezno zdravstveno osiguranje za slučaj ozljede na radu </t>
  </si>
  <si>
    <t>62121</t>
  </si>
  <si>
    <t>622</t>
  </si>
  <si>
    <t>6221</t>
  </si>
  <si>
    <t>62211</t>
  </si>
  <si>
    <t>623</t>
  </si>
  <si>
    <t>Doprinosi za zapošljavanje</t>
  </si>
  <si>
    <t>6232</t>
  </si>
  <si>
    <t>62321</t>
  </si>
  <si>
    <t>62322</t>
  </si>
  <si>
    <t>Posebni doprinos za poticanje zapošljavanja osoba s invaliditetom</t>
  </si>
  <si>
    <t>63</t>
  </si>
  <si>
    <t>Pomoći iz inozemstva i od subjekata unutar općeg proračuna</t>
  </si>
  <si>
    <t>631</t>
  </si>
  <si>
    <t>Pomoći od inozemnih vlada</t>
  </si>
  <si>
    <t>6311</t>
  </si>
  <si>
    <t>Tekuće pomoći od inozemnih vlada</t>
  </si>
  <si>
    <t>63111</t>
  </si>
  <si>
    <t>Tekuće pomoći od inozemnih vlada u EU</t>
  </si>
  <si>
    <t>Tekuće pomoći od inozemnih vlada izvan EU</t>
  </si>
  <si>
    <t>6312</t>
  </si>
  <si>
    <t>Kapitalne pomoći od inozemnih vlada</t>
  </si>
  <si>
    <t>63121</t>
  </si>
  <si>
    <t>Kapitalne pomoći od inozemnih vlada u EU</t>
  </si>
  <si>
    <t>Kapitalne pomoći od inozemnih vlada izvan EU</t>
  </si>
  <si>
    <t>632</t>
  </si>
  <si>
    <t>Pomoći od međunarodnih organizacija te institucija i tijela EU</t>
  </si>
  <si>
    <t>6321</t>
  </si>
  <si>
    <t xml:space="preserve">Tekuće pomoći od međunarodnih organizacija </t>
  </si>
  <si>
    <t>63211</t>
  </si>
  <si>
    <t>Tekuće pomoći od međunarodnih organizacija</t>
  </si>
  <si>
    <t>6322</t>
  </si>
  <si>
    <t xml:space="preserve">Kapitalne pomoći od međunarodnih organizacija </t>
  </si>
  <si>
    <t>Tekuće pomoći od institucija i tijela  EU</t>
  </si>
  <si>
    <t>Kapitalne pomoći od institucija i tijela  EU</t>
  </si>
  <si>
    <t>633</t>
  </si>
  <si>
    <t>Pomoći proračunu iz drugih proračuna</t>
  </si>
  <si>
    <t>6331</t>
  </si>
  <si>
    <t>Tekuće pomoći proračunu iz drugih proračuna</t>
  </si>
  <si>
    <t>63311</t>
  </si>
  <si>
    <t>63312</t>
  </si>
  <si>
    <t>Tekuće pomoći iz županijskih proračuna</t>
  </si>
  <si>
    <t>63313</t>
  </si>
  <si>
    <t>Tekuće pomoći iz gradskih proračuna</t>
  </si>
  <si>
    <t>63314</t>
  </si>
  <si>
    <t>Tekuće pomoći iz općinskih proračuna</t>
  </si>
  <si>
    <t>6332</t>
  </si>
  <si>
    <t xml:space="preserve">Kapitalne pomoći proračunu iz drugih proračuna </t>
  </si>
  <si>
    <t>63321</t>
  </si>
  <si>
    <t>63322</t>
  </si>
  <si>
    <t>Kapitalne pomoći iz županijskih proračuna</t>
  </si>
  <si>
    <t>63323</t>
  </si>
  <si>
    <t>Kapitalne pomoći iz gradskih proračuna</t>
  </si>
  <si>
    <t>63324</t>
  </si>
  <si>
    <t>Kapitalne pomoći iz općinskih proračuna</t>
  </si>
  <si>
    <t>634</t>
  </si>
  <si>
    <t>Pomoći od izvanproračunskih korisnika</t>
  </si>
  <si>
    <t>6341</t>
  </si>
  <si>
    <t xml:space="preserve">Tekuće pomoći od izvanproračunskih korisnika </t>
  </si>
  <si>
    <t>Tekuće pomoći od HZMO-a, HZZ-a i HZZO-a</t>
  </si>
  <si>
    <t>Tekuće pomoći od ostalih izvanproračunskih korisnika državnog proračuna</t>
  </si>
  <si>
    <t>Tekuće pomoći od izvanproračunskih korisnika županijskih, gradskih i općinskih proračuna</t>
  </si>
  <si>
    <t>6342</t>
  </si>
  <si>
    <t>Kapitalne pomoći od HZMO-a, HZZ-a i HZZO-a</t>
  </si>
  <si>
    <t>Kapitalne pomoći od ostalih izvanproračunskih korisnika državnog proračuna</t>
  </si>
  <si>
    <t>Kapitalne pomoći od izvanproračunskih korisnika županijskih, gradskih i općinskih proračuna</t>
  </si>
  <si>
    <t>6352</t>
  </si>
  <si>
    <t>Pomoći proračunskim korisnicima iz proračuna koji im nije nadležan</t>
  </si>
  <si>
    <t>Tekuće pomoći proračunskim korisnicima iz proračuna koji im nije nadležan</t>
  </si>
  <si>
    <t>Tekuće pomoći iz državnog proračuna proračunskim korisnicima proračuna JLP(R)S</t>
  </si>
  <si>
    <t>Tekuće pomoći proračunskim korisnicima iz proračuna JLP(R)S koji im nije nadležan</t>
  </si>
  <si>
    <t>Kapitalne pomoći proračunskim korisnicima iz proračuna koji im nije nadležan</t>
  </si>
  <si>
    <t>Kapitalne pomoći iz državnog proračuna proračunskim korisnicima proračuna JLP(R)S</t>
  </si>
  <si>
    <t>Kapitalne pomoći proračunskim korisnicima iz proračuna JLP(R)S koji im nije nadležan</t>
  </si>
  <si>
    <t>Tekuće pomoći iz državnog proračuna temeljem prijenosa EU sredstava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</si>
  <si>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</si>
  <si>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</si>
  <si>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</si>
  <si>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</si>
  <si>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>Tekuće pomoći od izvanproračunskog korisnika temeljem prijenosa EU sredstava</t>
  </si>
  <si>
    <t>Kapitalne pomoći iz državnog proračuna temeljem prijenosa EU sredstava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</si>
  <si>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</si>
  <si>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</si>
  <si>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</si>
  <si>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</si>
  <si>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>Kapitalne pomoći od izvanproračunskog korisnika temeljem prijenosa EU sredstava</t>
  </si>
  <si>
    <t>64</t>
  </si>
  <si>
    <t>Prihodi od imovine</t>
  </si>
  <si>
    <t>641</t>
  </si>
  <si>
    <t>Prihodi od financijske imovine</t>
  </si>
  <si>
    <t>6412</t>
  </si>
  <si>
    <t>Prihodi od kamata po vrijednosnim papirima</t>
  </si>
  <si>
    <t>64121</t>
  </si>
  <si>
    <t>Kamate za trezorske zapise</t>
  </si>
  <si>
    <t>64122</t>
  </si>
  <si>
    <t>Kamate za mjenice</t>
  </si>
  <si>
    <t>64123</t>
  </si>
  <si>
    <t>Kamate za obveznice</t>
  </si>
  <si>
    <t>64129</t>
  </si>
  <si>
    <t>6413</t>
  </si>
  <si>
    <t>Kamate na oročena sredstva i depozite po viđenju</t>
  </si>
  <si>
    <t>64131</t>
  </si>
  <si>
    <t>Kamate na oročena sredstva</t>
  </si>
  <si>
    <t>64132</t>
  </si>
  <si>
    <t>Kamate na depozite po viđenju</t>
  </si>
  <si>
    <t>6414</t>
  </si>
  <si>
    <t>Prihodi od zateznih kamata</t>
  </si>
  <si>
    <t>64141</t>
  </si>
  <si>
    <t>64142</t>
  </si>
  <si>
    <t>Zatezne kamate za doprinose</t>
  </si>
  <si>
    <t>64143</t>
  </si>
  <si>
    <t>Zatezne kamate iz obveznih odnosa i drugo</t>
  </si>
  <si>
    <t>6415</t>
  </si>
  <si>
    <t>Prihodi od pozitivnih tečajnih razlika i razlika zbog primjene valutne klauzule</t>
  </si>
  <si>
    <t>64151</t>
  </si>
  <si>
    <t>Prihodi od pozitivnih tečajnih razlika</t>
  </si>
  <si>
    <t>Valutna klauzula</t>
  </si>
  <si>
    <t>6416</t>
  </si>
  <si>
    <t>Prihodi od dividendi</t>
  </si>
  <si>
    <t>64161</t>
  </si>
  <si>
    <t>Prihod od dividendi na dionice u kreditnim i ostalim financijskim institucijama u javnom sektoru</t>
  </si>
  <si>
    <t>64162</t>
  </si>
  <si>
    <t>Prihodi od dividendi na dionice u trgovačkim društvima u javnom sektoru</t>
  </si>
  <si>
    <t>64163</t>
  </si>
  <si>
    <t>Prihod od dividendi na dionice u kreditnim i ostalim financijskim institucijama izvan javnog sektora</t>
  </si>
  <si>
    <t>64164</t>
  </si>
  <si>
    <t>Prihodi od dividendi na dionice u trgovačkim društvima izvan javnog sektora</t>
  </si>
  <si>
    <t>6417</t>
  </si>
  <si>
    <t>Prihodi iz dobiti trgovačkih društava, kreditnih i ostalih financijskih institucija po posebnim propisima</t>
  </si>
  <si>
    <t>64171</t>
  </si>
  <si>
    <t>Prihodi iz dobiti Hrvatske narodne banke</t>
  </si>
  <si>
    <t>64172</t>
  </si>
  <si>
    <t>Prihodi iz dobiti trgovačkih društava u javnom sektoru</t>
  </si>
  <si>
    <t>64173</t>
  </si>
  <si>
    <t>Prihod iz dobiti od poslovanja robnim zalihama</t>
  </si>
  <si>
    <t>64175</t>
  </si>
  <si>
    <t>Prihodi iz dobiti trgovačkih društava izvan javnog sektora</t>
  </si>
  <si>
    <t>Prihodi iz dobiti kreditnih i ostalih financijskih institucija</t>
  </si>
  <si>
    <t>Prihodi iz dobiti Hrvatske lutrije</t>
  </si>
  <si>
    <t>Ostali prihodi od financijske imovine</t>
  </si>
  <si>
    <t>64191</t>
  </si>
  <si>
    <t>Premije na izdane vrijednosne papire</t>
  </si>
  <si>
    <t>64199</t>
  </si>
  <si>
    <t>642</t>
  </si>
  <si>
    <t>Prihodi od nefinancijske imovine</t>
  </si>
  <si>
    <t>6421</t>
  </si>
  <si>
    <t>Naknade za koncesije</t>
  </si>
  <si>
    <t>64211</t>
  </si>
  <si>
    <t>Naknada za koncesije za pravo na lov</t>
  </si>
  <si>
    <t>64212</t>
  </si>
  <si>
    <t>Naknada za koncesije za frekvencije</t>
  </si>
  <si>
    <t>64213</t>
  </si>
  <si>
    <t>Naknada za koncesije na vodama i javnom vodnom dobru</t>
  </si>
  <si>
    <t>64214</t>
  </si>
  <si>
    <t>Naknada za koncesiju na pomorskom dobru</t>
  </si>
  <si>
    <t>64216</t>
  </si>
  <si>
    <t>Naknada za koncesije na javnim cestama</t>
  </si>
  <si>
    <t>64217</t>
  </si>
  <si>
    <t>Naknada za upotrebu pomorskog dobra</t>
  </si>
  <si>
    <t>64218</t>
  </si>
  <si>
    <t>Naknade za koncesije za carinske zone</t>
  </si>
  <si>
    <t>64219</t>
  </si>
  <si>
    <t>Naknade za koncesije za obavljanje javne zdravstvene službe i ostale koncesije</t>
  </si>
  <si>
    <t>6422</t>
  </si>
  <si>
    <t>Prihodi od zakupa i iznajmljivanja imovine</t>
  </si>
  <si>
    <t>64222</t>
  </si>
  <si>
    <t>Prihodi od zakupa poljoprivrednog zemljišta</t>
  </si>
  <si>
    <t>64223</t>
  </si>
  <si>
    <t>Prihodi od iznajmljivanja postrojenja i opreme</t>
  </si>
  <si>
    <t>64224</t>
  </si>
  <si>
    <t>Prihodi od iznajmljivanja stambenih objekata</t>
  </si>
  <si>
    <t>64225</t>
  </si>
  <si>
    <t>Prihodi od zakupa poslovnih objekata</t>
  </si>
  <si>
    <t>64229</t>
  </si>
  <si>
    <t>Ostali prihodi od zakupa i iznajmljivanja imovine</t>
  </si>
  <si>
    <t>6423</t>
  </si>
  <si>
    <t>Naknada za korištenje nefinancijske imovine</t>
  </si>
  <si>
    <t>64231</t>
  </si>
  <si>
    <t>Naknada za korištenje naftne luke, naftovoda i eksploataciju mineralnih sirovina</t>
  </si>
  <si>
    <t>64232</t>
  </si>
  <si>
    <t>Naknada za upotrebu uređaja i usluga kontrole letenja na teritoriju Republike Hrvatske</t>
  </si>
  <si>
    <t>64233</t>
  </si>
  <si>
    <t>Naknada za korištenje prostora elektrana</t>
  </si>
  <si>
    <t>64234</t>
  </si>
  <si>
    <t>Lovozakupnina</t>
  </si>
  <si>
    <t>64235</t>
  </si>
  <si>
    <t>Naknade za ribolov</t>
  </si>
  <si>
    <t>64236</t>
  </si>
  <si>
    <t>64239</t>
  </si>
  <si>
    <t>Ostale naknade za korištenje nefinancijske imovine</t>
  </si>
  <si>
    <t>6424</t>
  </si>
  <si>
    <t>Naknade za ceste</t>
  </si>
  <si>
    <t>64241</t>
  </si>
  <si>
    <t>Godišnja naknada za upotrebu javnih cesta što se plaća pri registraciji motornih i priključnih vozila</t>
  </si>
  <si>
    <t>64242</t>
  </si>
  <si>
    <t>Naknada za izvanredni prijevoz</t>
  </si>
  <si>
    <t>64243</t>
  </si>
  <si>
    <t>Korisnička naknada (za prekomjernu upotrebu javne ceste)</t>
  </si>
  <si>
    <t>64244</t>
  </si>
  <si>
    <t>Naknada za korištenje cestovnog zemljišta</t>
  </si>
  <si>
    <t>64245</t>
  </si>
  <si>
    <t>Naknada za upotrebu javnih cesta motornim i priključnim vozilima registriranim izvan Republike Hrvatske</t>
  </si>
  <si>
    <t>64246</t>
  </si>
  <si>
    <t>Cestarina za upotrebu autoceste i objekata s naplatom</t>
  </si>
  <si>
    <t>64247</t>
  </si>
  <si>
    <t>Naknada za obavljanje pratećih djelatnosti</t>
  </si>
  <si>
    <t xml:space="preserve">Naknada u cijeni goriva </t>
  </si>
  <si>
    <t>Ostale naknade za ceste</t>
  </si>
  <si>
    <t>Prihodi od prodaje kratkotrajne nefinancijske imovine</t>
  </si>
  <si>
    <t>6429</t>
  </si>
  <si>
    <t>Ostali prihodi od nefinancijske imovine</t>
  </si>
  <si>
    <t>64299</t>
  </si>
  <si>
    <t>Prihodi od kamata na dane zajmove</t>
  </si>
  <si>
    <t>Prihodi od kamata na dane zajmove međunarodnim organizacijama, institucijama i tijelima EU te inozemnim vladama</t>
  </si>
  <si>
    <t>Prihodi od kamata na dane zajmove međunarodnim organizacijama</t>
  </si>
  <si>
    <t>Prihodi od kamata na dane zajmove institucijama i tijelima EU</t>
  </si>
  <si>
    <t>Prihodi od kamata na dane zajmove inozemnim vladama u EU</t>
  </si>
  <si>
    <t>Prihodi od kamata na dane zajmove inozemnim vladama izvan EU</t>
  </si>
  <si>
    <t>Prihodi od kamata na dane zajmove neprofitnim organizacijama, građanima i kućanstvima</t>
  </si>
  <si>
    <t>Prihodi od kamata na dane zajmove neprofitnim organizacijama, građanima i kućanstvima u tuzemstvu</t>
  </si>
  <si>
    <t>Prihodi od kamata na dane zajmove neprofitnim organizacijama, građanima i kućanstvima u inozemstvu</t>
  </si>
  <si>
    <t>Prihodi od kamata na dane zajmove kreditnim i ostalim financijskim institucijama u javnom sektoru</t>
  </si>
  <si>
    <t>Prihodi od kamata na dane zajmove kreditnim institucijama u javnom sektoru</t>
  </si>
  <si>
    <t>Prihodi od kamata na dane zajmove osiguravajućim društvima u javnom sektoru</t>
  </si>
  <si>
    <t>Prihodi od kamata na dane zajmove ostalim financijskim institucijama u javnom sektoru</t>
  </si>
  <si>
    <t>Prihodi od kamata na dane zajmove trgovačkim društvima u javnom sektoru</t>
  </si>
  <si>
    <t>Prihodi od kamata na dane zajmove kreditnim i ostalim financijskim institucijama izvan javnog sektora</t>
  </si>
  <si>
    <t>Prihodi od kamata na dane zajmove tuzemnim kreditnim institucijama izvan javnog sektora</t>
  </si>
  <si>
    <t>Prihodi od kamata na dane zajmove tuzemnim osiguravajućim društvima izvan javnog sektora</t>
  </si>
  <si>
    <t>Prihodi od kamata na dane zajmove ostalim tuzemnim financijskim institucijama izvan javnog sektora</t>
  </si>
  <si>
    <t>Prihodi od kamata na dane zajmove inozemnim kreditnim institucijama</t>
  </si>
  <si>
    <t xml:space="preserve">Prihodi od kamata na dane zajmove inozemnim osiguravajućim društvima </t>
  </si>
  <si>
    <t>Prihodi od kamata na dane zajmove ostalim inozemnim financijskim institucijama</t>
  </si>
  <si>
    <t>Prihodi od kamata na dane zajmove trgovačkim društvima i obrtnicima izvan javnog sektora</t>
  </si>
  <si>
    <t>Prihodi od kamata na dane zajmove tuzemnim trgovačkim društvima izvan javnog sektora</t>
  </si>
  <si>
    <t>Prihodi od kamata na dane zajmove tuzemnim obrtnicima</t>
  </si>
  <si>
    <t>Prihodi od kamata na dane zajmove inozemnim trgovačkim društvima</t>
  </si>
  <si>
    <t>Prihodi od kamata na dane zajmove inozemnim obrtnicima</t>
  </si>
  <si>
    <t>Prihodi od kamata na dane zajmove drugim razinama vlasti</t>
  </si>
  <si>
    <t>Prihodi od kamata na dane zajmove državnom proračunu</t>
  </si>
  <si>
    <t>Prihodi od kamata na dane zajmove županijskim proračunima</t>
  </si>
  <si>
    <t>Prihodi od kamata na dane zajmove gradskim proračunima</t>
  </si>
  <si>
    <t>Prihodi od kamata na dane zajmove općinskim proračunima</t>
  </si>
  <si>
    <t>Prihodi od kamata na dane zajmove HZMO-u, HZZ-u i HZZO-u</t>
  </si>
  <si>
    <t>Prihodi od kamata na dane zajmove ostalim izvanproračunskim korisnicima državnog proračuna</t>
  </si>
  <si>
    <t>Prihodi od kamata na dane zajmove izvanproračunskim korisnicima županijskih, gradskih i općinskih proračuna</t>
  </si>
  <si>
    <t>Prihodi od kamata na dane zajmove po protestiranim jamstvima</t>
  </si>
  <si>
    <t>Prihodi od kamata na dane zajmove neprofitnim organizacijama, građanima i kućanstvima po protestiranim jamstvima</t>
  </si>
  <si>
    <t>Prihodi od kamata na dane zajmove neprofitnim organizacijama, građanima i kućanstvima u tuzemstvu po protestiranim jamstvima</t>
  </si>
  <si>
    <t>Prihodi od kamata na dane zajmove neprofitnim organizacijama, građanima i kućanstvima u inozemstvu po protestiranim jamstvima</t>
  </si>
  <si>
    <t>Prihodi od kamata na dane zajmove kreditnim i ostalim financijskim institucijama u javnom sektoru  po protestiranim jamstvima</t>
  </si>
  <si>
    <t>Prihodi od kamata na dane zajmove kreditnim institucijama u javnom sektoru po protestiranim jamstvima</t>
  </si>
  <si>
    <t>Prihodi od kamata na dane zajmove osiguravajućim društvima u javnom sektoru po protestiranim jamstvima</t>
  </si>
  <si>
    <t>Prihodi od kamata na dane zajmove ostalim financijskim institucijama u javnom sektoru po protestiranim jamstvima</t>
  </si>
  <si>
    <t>Prihodi od kamata na dane zajmove trgovačkim društvima u javnom sektoru po protestiranim jamstvima</t>
  </si>
  <si>
    <t>Prihodi od kamata na dane zajmove kreditnim i ostalim financijskim institucijama izvan javnog sektora po protestiranim jamstvima</t>
  </si>
  <si>
    <t>Prihodi od kamata na dane zajmove tuzemnim kreditnim institucijama izvan javnog sektora po protestiranim jamstvima</t>
  </si>
  <si>
    <t>Prihodi od kamata na dane zajmove tuzemnim osiguravajućim društvima izvan javnog sektora po protestiranim jamstvima</t>
  </si>
  <si>
    <t>Prihodi od kamata na dane zajmove ostalim tuzemnim financijskim institucijama izvan javnog sektora po protestiranim jamstvima</t>
  </si>
  <si>
    <t>Prihodi od kamata na dane zajmove inozemnim kreditnim institucijama po protestiranim jamstvima</t>
  </si>
  <si>
    <t>Prihodi od kamata na dane zajmove inozemnim osiguravajućim društvima  po protestiranim jamstvima</t>
  </si>
  <si>
    <t>Prihodi od kamata na dane zajmove ostalim inozemnim financijskim institucijama po protestiranim jamstvima</t>
  </si>
  <si>
    <t>Prihodi od kamata na dane zajmove trgovačkim društvima i obrtnicima izvan javnog sektora po protestiranim jamstvima</t>
  </si>
  <si>
    <t>Prihodi od kamata na dane zajmove tuzemnim trgovačkim društvima izvan javnog sektora po protestiranim jamstvima</t>
  </si>
  <si>
    <t>Prihodi od kamata na dane zajmove tuzemnim obrtnicima po protestiranim jamstvima</t>
  </si>
  <si>
    <t>Prihodi od kamata na dane zajmove inozemnim trgovačkim društvima po protestiranim jamstvima</t>
  </si>
  <si>
    <t>Prihodi od kamata na dane zajmove inozemnim obrtnicima po protestiranim jamstvima</t>
  </si>
  <si>
    <t>Prihodi od kamata na dane zajmove drugim razinama vlasti po protestiranim jamstvima</t>
  </si>
  <si>
    <t>Prihodi od kamata na dane zajmove državnom proračunu po protestiranim jamstvima</t>
  </si>
  <si>
    <t>Prihodi od kamata na dane zajmove županijskim proračunima po protestiranim jamstvima</t>
  </si>
  <si>
    <t>Prihodi od kamata na dane zajmove gradskim proračunima po protestiranim jamstvima</t>
  </si>
  <si>
    <t>Prihodi od kamata na dane zajmove općinskim proračunima po protestiranim jamstvima</t>
  </si>
  <si>
    <t>Prihodi od kamata na dane zajmove HZMO-u, HZZ-u i HZZO-u po protestiranim jamstvima</t>
  </si>
  <si>
    <t>Prihodi od kamata na dane zajmove ostalim izvanproračunskim korisnicima državnog proračuna po protestiranim jamstvima</t>
  </si>
  <si>
    <t>Prihodi od kamata na dane zajmove izvanproračunskim korisnicima županijskih, gradskih i općinskih proračuna po protestiranim jamstvima</t>
  </si>
  <si>
    <t>65</t>
  </si>
  <si>
    <t>Prihodi od upravnih i administrativnih pristojbi, pristojbi po posebnim propisima i naknada</t>
  </si>
  <si>
    <t>651</t>
  </si>
  <si>
    <t>6511</t>
  </si>
  <si>
    <t>65111</t>
  </si>
  <si>
    <t xml:space="preserve">Državne upravne pristojbe </t>
  </si>
  <si>
    <t>65112</t>
  </si>
  <si>
    <t>6512</t>
  </si>
  <si>
    <t>65121</t>
  </si>
  <si>
    <t>Županijske upravne pristojbe</t>
  </si>
  <si>
    <t>65122</t>
  </si>
  <si>
    <t>Županijske naknade</t>
  </si>
  <si>
    <t>65123</t>
  </si>
  <si>
    <t>Gradske i općinske upravne pristojbe</t>
  </si>
  <si>
    <t>65129</t>
  </si>
  <si>
    <t>Ostale naknade utvrđene županijskom/gradskom/općinskom odlukom</t>
  </si>
  <si>
    <t>6513</t>
  </si>
  <si>
    <t>65131</t>
  </si>
  <si>
    <t>Administrativne pristojbe HANFA-e</t>
  </si>
  <si>
    <t>65132</t>
  </si>
  <si>
    <t>Naknada koja se plaća pri izdavanju dugoročnih vrijednosnih papira</t>
  </si>
  <si>
    <t>65133</t>
  </si>
  <si>
    <t>Naknade za izdana državna jamstva</t>
  </si>
  <si>
    <t>65134</t>
  </si>
  <si>
    <t>Pristojbe za izdane dozvole za prijelaz državne granice</t>
  </si>
  <si>
    <t>65135</t>
  </si>
  <si>
    <t>Pristojbe i naknade što ih plaćaju osobe u tranzitu</t>
  </si>
  <si>
    <t>65136</t>
  </si>
  <si>
    <t>Naknada za pristup podacima Sudskog registra</t>
  </si>
  <si>
    <t>65137</t>
  </si>
  <si>
    <t>Upravna pristojba u području prava industrijskog vlasništva</t>
  </si>
  <si>
    <t>65138</t>
  </si>
  <si>
    <t>65139</t>
  </si>
  <si>
    <t>Prihod od prodaje državnih biljega</t>
  </si>
  <si>
    <t>6514</t>
  </si>
  <si>
    <t>65141</t>
  </si>
  <si>
    <t>Boravišne pristojbe</t>
  </si>
  <si>
    <t>Ostale naknade i pristojbe za posebne namjene</t>
  </si>
  <si>
    <t>65149</t>
  </si>
  <si>
    <t>Ostale nespomenute pristojbe i naknade</t>
  </si>
  <si>
    <t>652</t>
  </si>
  <si>
    <t>Prihodi po posebnim propisima</t>
  </si>
  <si>
    <t>6521</t>
  </si>
  <si>
    <t>65211</t>
  </si>
  <si>
    <t>Naknada za pregled bilja pri uvozu i provozu</t>
  </si>
  <si>
    <t>65212</t>
  </si>
  <si>
    <t>Naknada za veterinarsko-sanitarne preglede u prometu preko granice</t>
  </si>
  <si>
    <t>65213</t>
  </si>
  <si>
    <t>Naknada za dodjelu godišnjeg kontingenta radnih dozvola</t>
  </si>
  <si>
    <t>65214</t>
  </si>
  <si>
    <t>Naknada za sigurnost plovidbe koja se plaća za strane jahte i brodice</t>
  </si>
  <si>
    <t>Prihodi od prodaje robnih zaliha</t>
  </si>
  <si>
    <t xml:space="preserve">Ostali prihodi državne uprave za posebne namjene </t>
  </si>
  <si>
    <t>65219</t>
  </si>
  <si>
    <t>Ostali nespomenuti prihodi državne uprave</t>
  </si>
  <si>
    <t>6522</t>
  </si>
  <si>
    <t>65221</t>
  </si>
  <si>
    <t>Vodni doprinos</t>
  </si>
  <si>
    <t>65223</t>
  </si>
  <si>
    <t>Naknada za zaštitu voda</t>
  </si>
  <si>
    <t>65224</t>
  </si>
  <si>
    <t>Naknada za uređenje voda</t>
  </si>
  <si>
    <t>65225</t>
  </si>
  <si>
    <t>Naknada za korištenje voda</t>
  </si>
  <si>
    <t>65229</t>
  </si>
  <si>
    <t>Ostali prihodi vodnog gospodarstva</t>
  </si>
  <si>
    <t>6524</t>
  </si>
  <si>
    <t>65241</t>
  </si>
  <si>
    <t>6525</t>
  </si>
  <si>
    <t>65251</t>
  </si>
  <si>
    <t>65252</t>
  </si>
  <si>
    <t>Mjesni samodoprinos od poljoprivrednika</t>
  </si>
  <si>
    <t>6526</t>
  </si>
  <si>
    <t>65261</t>
  </si>
  <si>
    <t>65262</t>
  </si>
  <si>
    <t>65263</t>
  </si>
  <si>
    <t>Premija za osiguranje od požara</t>
  </si>
  <si>
    <t>Sufinanciranje cijene usluge, participacije i slično</t>
  </si>
  <si>
    <t>Dopunsko zdravstveno osiguranje</t>
  </si>
  <si>
    <t>Prihodi na temelju refundacija rashoda iz prethodnih godina</t>
  </si>
  <si>
    <t>65267</t>
  </si>
  <si>
    <t>Prihodi s naslova osiguranja, refundacije štete i totalne štete</t>
  </si>
  <si>
    <t xml:space="preserve">Ostali prihodi za posebne namjene </t>
  </si>
  <si>
    <t>65269</t>
  </si>
  <si>
    <t>Ostali nespomenuti prihodi po posebnim propisima</t>
  </si>
  <si>
    <t>Naknade za izdane vrijednosne papire</t>
  </si>
  <si>
    <t>Naknade za izdana jamstva</t>
  </si>
  <si>
    <t xml:space="preserve">Komunalni doprinosi i naknade </t>
  </si>
  <si>
    <t xml:space="preserve">Naknade za priključak </t>
  </si>
  <si>
    <t>66</t>
  </si>
  <si>
    <t>Prihodi od prodaje proizvoda i robe te pruženih usluga i prihodi od donacija</t>
  </si>
  <si>
    <t>661</t>
  </si>
  <si>
    <t>Prihodi od prodaje proizvoda i robe te pruženih usluga</t>
  </si>
  <si>
    <t>Prihodi od prodaje proizvoda i robe</t>
  </si>
  <si>
    <t>Prihodi od prodanih proizvoda</t>
  </si>
  <si>
    <t>Prihodi od prodaje robe</t>
  </si>
  <si>
    <t>Prihodi od pruženih usluga</t>
  </si>
  <si>
    <t>663</t>
  </si>
  <si>
    <t>Donacije od pravnih i fizičkih osoba izvan općeg proračuna</t>
  </si>
  <si>
    <t>6631</t>
  </si>
  <si>
    <t>66311</t>
  </si>
  <si>
    <t>Tekuće donacije od fizičkih osoba</t>
  </si>
  <si>
    <t>66312</t>
  </si>
  <si>
    <t>Tekuće donacije od neprofitnih organizacija</t>
  </si>
  <si>
    <t>66313</t>
  </si>
  <si>
    <t>Tekuće donacije od trgovačkih društava</t>
  </si>
  <si>
    <t>66314</t>
  </si>
  <si>
    <t>Tekuće donacije od ostalih subjekata izvan općeg proračuna</t>
  </si>
  <si>
    <t>6632</t>
  </si>
  <si>
    <t>66321</t>
  </si>
  <si>
    <t>Kapitalne donacije od fizičkih osoba</t>
  </si>
  <si>
    <t>66322</t>
  </si>
  <si>
    <t>Kapitalne donacije od neprofitnih organizacija</t>
  </si>
  <si>
    <t>66323</t>
  </si>
  <si>
    <t>Kapitalne donacije od trgovačkih društava</t>
  </si>
  <si>
    <t>66324</t>
  </si>
  <si>
    <t>Kapitalne donacije od ostalih subjekata izvan općeg proračuna</t>
  </si>
  <si>
    <t>Prihodi iz nadležnog proračuna i od HZZO-a temeljem ugovornih obveza</t>
  </si>
  <si>
    <t>Prihodi iz nadležnog proračuna za financiranje redovne djelatnosti proračunskih korisnika</t>
  </si>
  <si>
    <t>Prihodi iz nadležnog proračuna za financiranje rashoda poslovanja</t>
  </si>
  <si>
    <t>Prihodi iz nadležnog proračuna za financiranje rashoda za nabavu nefinancijske imovine</t>
  </si>
  <si>
    <t>Prihodi iz nadležnog proračuna za financiranje izdataka za financijsku imovinu i otplatu zajmova</t>
  </si>
  <si>
    <t>Prihodi od HZZO-a na temelju ugovornih obveza</t>
  </si>
  <si>
    <t>Kazne, upravne mjere i ostali prihodi</t>
  </si>
  <si>
    <t>Kazne i upravne mjere</t>
  </si>
  <si>
    <t>Kazne za privredne prijestupe</t>
  </si>
  <si>
    <t xml:space="preserve">Upravne mjere </t>
  </si>
  <si>
    <t>Ostale nespomenute kazne</t>
  </si>
  <si>
    <t>69</t>
  </si>
  <si>
    <t>Raspored prihoda i prijelazni računi</t>
  </si>
  <si>
    <t>691</t>
  </si>
  <si>
    <t>Raspored prihoda</t>
  </si>
  <si>
    <t>6911</t>
  </si>
  <si>
    <t>69111</t>
  </si>
  <si>
    <t>692</t>
  </si>
  <si>
    <t>6921</t>
  </si>
  <si>
    <t>69211</t>
  </si>
  <si>
    <t>7</t>
  </si>
  <si>
    <t>Prihodi od prodaje nefinancijske imovine</t>
  </si>
  <si>
    <t>71</t>
  </si>
  <si>
    <t>Prihodi od prodaje neproizvedene dugotrajne imovine</t>
  </si>
  <si>
    <t>711</t>
  </si>
  <si>
    <t>Prihodi od prodaje materijalne imovine - prirodnih bogatstava</t>
  </si>
  <si>
    <t>7111</t>
  </si>
  <si>
    <t>71111</t>
  </si>
  <si>
    <t>71112</t>
  </si>
  <si>
    <t>71119</t>
  </si>
  <si>
    <t>Prihodi od prodaje ostale prirodne materijalne imovine</t>
  </si>
  <si>
    <t>712</t>
  </si>
  <si>
    <t>Prihodi od prodaje nematerijalne imovine</t>
  </si>
  <si>
    <t>7121</t>
  </si>
  <si>
    <t>71211</t>
  </si>
  <si>
    <t>7122</t>
  </si>
  <si>
    <t>71221</t>
  </si>
  <si>
    <t>7123</t>
  </si>
  <si>
    <t>71231</t>
  </si>
  <si>
    <t>7124</t>
  </si>
  <si>
    <t>71241</t>
  </si>
  <si>
    <t>71242</t>
  </si>
  <si>
    <t>71243</t>
  </si>
  <si>
    <t>71244</t>
  </si>
  <si>
    <t>71245</t>
  </si>
  <si>
    <t>71249</t>
  </si>
  <si>
    <t>7125</t>
  </si>
  <si>
    <t>71251</t>
  </si>
  <si>
    <t>7126</t>
  </si>
  <si>
    <t>71261</t>
  </si>
  <si>
    <t>72</t>
  </si>
  <si>
    <t>Prihodi od prodaje proizvedene dugotrajne imovine</t>
  </si>
  <si>
    <t>721</t>
  </si>
  <si>
    <t>Prihodi od prodaje građevinskih objekata</t>
  </si>
  <si>
    <t>7211</t>
  </si>
  <si>
    <t>72111</t>
  </si>
  <si>
    <t>72112</t>
  </si>
  <si>
    <t>72119</t>
  </si>
  <si>
    <t>7212</t>
  </si>
  <si>
    <t>72121</t>
  </si>
  <si>
    <t>72122</t>
  </si>
  <si>
    <t>72123</t>
  </si>
  <si>
    <t>72124</t>
  </si>
  <si>
    <t>72125</t>
  </si>
  <si>
    <t>72126</t>
  </si>
  <si>
    <t>72127</t>
  </si>
  <si>
    <t>72129</t>
  </si>
  <si>
    <t>7213</t>
  </si>
  <si>
    <t>72131</t>
  </si>
  <si>
    <t>72132</t>
  </si>
  <si>
    <t>72133</t>
  </si>
  <si>
    <t>72134</t>
  </si>
  <si>
    <t>72139</t>
  </si>
  <si>
    <t>7214</t>
  </si>
  <si>
    <t>72141</t>
  </si>
  <si>
    <t>72142</t>
  </si>
  <si>
    <t>72143</t>
  </si>
  <si>
    <t>72144</t>
  </si>
  <si>
    <t>72145</t>
  </si>
  <si>
    <t>72146</t>
  </si>
  <si>
    <t>72149</t>
  </si>
  <si>
    <t>722</t>
  </si>
  <si>
    <t>Prihodi od prodaje postrojenja i opreme</t>
  </si>
  <si>
    <t>7221</t>
  </si>
  <si>
    <t>72211</t>
  </si>
  <si>
    <t>72212</t>
  </si>
  <si>
    <t>72219</t>
  </si>
  <si>
    <t>7222</t>
  </si>
  <si>
    <t>72221</t>
  </si>
  <si>
    <t>72222</t>
  </si>
  <si>
    <t>72223</t>
  </si>
  <si>
    <t>72229</t>
  </si>
  <si>
    <t>7223</t>
  </si>
  <si>
    <t>72231</t>
  </si>
  <si>
    <t>72232</t>
  </si>
  <si>
    <t>72233</t>
  </si>
  <si>
    <t>72234</t>
  </si>
  <si>
    <t>72235</t>
  </si>
  <si>
    <t>72239</t>
  </si>
  <si>
    <t>7224</t>
  </si>
  <si>
    <t>72241</t>
  </si>
  <si>
    <t>72242</t>
  </si>
  <si>
    <t>7225</t>
  </si>
  <si>
    <t>72251</t>
  </si>
  <si>
    <t>72252</t>
  </si>
  <si>
    <t>72253</t>
  </si>
  <si>
    <t>72259</t>
  </si>
  <si>
    <t>7226</t>
  </si>
  <si>
    <t>72261</t>
  </si>
  <si>
    <t>72262</t>
  </si>
  <si>
    <t>7227</t>
  </si>
  <si>
    <t>72271</t>
  </si>
  <si>
    <t>72272</t>
  </si>
  <si>
    <t>72273</t>
  </si>
  <si>
    <t>723</t>
  </si>
  <si>
    <t>Prihodi od prodaje prijevoznih sredstava</t>
  </si>
  <si>
    <t>7231</t>
  </si>
  <si>
    <t>72311</t>
  </si>
  <si>
    <t>72312</t>
  </si>
  <si>
    <t>72313</t>
  </si>
  <si>
    <t>72314</t>
  </si>
  <si>
    <t>72315</t>
  </si>
  <si>
    <t>72316</t>
  </si>
  <si>
    <t>72317</t>
  </si>
  <si>
    <t>72318</t>
  </si>
  <si>
    <t>72319</t>
  </si>
  <si>
    <t>7232</t>
  </si>
  <si>
    <t>72321</t>
  </si>
  <si>
    <t>72322</t>
  </si>
  <si>
    <t>72323</t>
  </si>
  <si>
    <t>7233</t>
  </si>
  <si>
    <t>72331</t>
  </si>
  <si>
    <t>72332</t>
  </si>
  <si>
    <t>72339</t>
  </si>
  <si>
    <t>7234</t>
  </si>
  <si>
    <t>72341</t>
  </si>
  <si>
    <t>72342</t>
  </si>
  <si>
    <t>72349</t>
  </si>
  <si>
    <t>724</t>
  </si>
  <si>
    <t>Prihodi od prodaje knjiga, umjetničkih djela i ostalih izložbenih vrijednosti</t>
  </si>
  <si>
    <t>7241</t>
  </si>
  <si>
    <t>72411</t>
  </si>
  <si>
    <t>7242</t>
  </si>
  <si>
    <t>72421</t>
  </si>
  <si>
    <t>72422</t>
  </si>
  <si>
    <t>72429</t>
  </si>
  <si>
    <t>7243</t>
  </si>
  <si>
    <t>72431</t>
  </si>
  <si>
    <t>72432</t>
  </si>
  <si>
    <t>7244</t>
  </si>
  <si>
    <t>72441</t>
  </si>
  <si>
    <t>725</t>
  </si>
  <si>
    <t>Prihodi od prodaje višegodišnjih nasada i osnovnog stada</t>
  </si>
  <si>
    <t>7251</t>
  </si>
  <si>
    <t>72511</t>
  </si>
  <si>
    <t>72519</t>
  </si>
  <si>
    <t>7252</t>
  </si>
  <si>
    <t>72521</t>
  </si>
  <si>
    <t>726</t>
  </si>
  <si>
    <t>Prihodi od prodaje nematerijalne proizvedene imovine</t>
  </si>
  <si>
    <t>7261</t>
  </si>
  <si>
    <t>72611</t>
  </si>
  <si>
    <t>7262</t>
  </si>
  <si>
    <t>72621</t>
  </si>
  <si>
    <t>7263</t>
  </si>
  <si>
    <t>72631</t>
  </si>
  <si>
    <t>72632</t>
  </si>
  <si>
    <t>72633</t>
  </si>
  <si>
    <t>72634</t>
  </si>
  <si>
    <t>72639</t>
  </si>
  <si>
    <t>7264</t>
  </si>
  <si>
    <t>72641</t>
  </si>
  <si>
    <t>73</t>
  </si>
  <si>
    <t>Prihodi od prodaje plemenitih metala i ostalih pohranjenih vrijednosti</t>
  </si>
  <si>
    <t>731</t>
  </si>
  <si>
    <t>7311</t>
  </si>
  <si>
    <t>73111</t>
  </si>
  <si>
    <t>73112</t>
  </si>
  <si>
    <t>73126</t>
  </si>
  <si>
    <t>74</t>
  </si>
  <si>
    <t>Prihodi od prodaje proizvedene kratkotrajne imovine</t>
  </si>
  <si>
    <t>741</t>
  </si>
  <si>
    <t>Prihodi od prodaje zaliha</t>
  </si>
  <si>
    <t>7411</t>
  </si>
  <si>
    <t>79</t>
  </si>
  <si>
    <t>791</t>
  </si>
  <si>
    <t>7911</t>
  </si>
  <si>
    <t>79111</t>
  </si>
  <si>
    <t>8</t>
  </si>
  <si>
    <t>Primici od financijske imovine i zaduživanja</t>
  </si>
  <si>
    <t>81</t>
  </si>
  <si>
    <t>Primljeni povrati glavnica danih zajmova i depozita</t>
  </si>
  <si>
    <t>811</t>
  </si>
  <si>
    <t>Primici (povrati) glavnice zajmova danih međunarodnim organizacijama, institucijama i tijelima EU te inozemnim vladama</t>
  </si>
  <si>
    <t>8113</t>
  </si>
  <si>
    <t>Povrat zajmova danih međunarodnim organizacijama</t>
  </si>
  <si>
    <t>81131</t>
  </si>
  <si>
    <t>Povrat zajmova danih međunarodnim organizacijama - kratkoročni</t>
  </si>
  <si>
    <t>81132</t>
  </si>
  <si>
    <t>Povrat zajmova danih međunarodnim organizacijama - dugoročni</t>
  </si>
  <si>
    <t>8114</t>
  </si>
  <si>
    <t>Povrat zajmova danih institucijama i tijelima EU</t>
  </si>
  <si>
    <t>81141</t>
  </si>
  <si>
    <t>Povrat zajmova danih institucijama i tijelima EU - kratkoročni</t>
  </si>
  <si>
    <t>81142</t>
  </si>
  <si>
    <t>Povrat zajmova danih institucijama i tijelima EU - dugoročni</t>
  </si>
  <si>
    <t>8115</t>
  </si>
  <si>
    <t>Povrat zajmova danih inozemnim vladama u EU</t>
  </si>
  <si>
    <t>81151</t>
  </si>
  <si>
    <t>Povrat zajmova danih inozemnim vladama u EU - kratkoročni</t>
  </si>
  <si>
    <t>81152</t>
  </si>
  <si>
    <t>Povrat zajmova danih inozemnim vladama u EU - dugoročni</t>
  </si>
  <si>
    <t>8116</t>
  </si>
  <si>
    <t>Povrat zajmova danih inozemnim vladama izvan EU</t>
  </si>
  <si>
    <t>81161</t>
  </si>
  <si>
    <t>Povrat zajmova danih inozemnim vladama izvan EU - kratkoročni</t>
  </si>
  <si>
    <t>81162</t>
  </si>
  <si>
    <t>Povrat zajmova danih inozemnim vladama izvan EU - dugoročni</t>
  </si>
  <si>
    <t>812</t>
  </si>
  <si>
    <t>Primici (povrati) glavnice zajmova danih neprofitnim organizacijama, građanima i kućanstvima</t>
  </si>
  <si>
    <t>8121</t>
  </si>
  <si>
    <t>Povrat zajmova danih neprofitnim organizacijama, građanima i kućanstvima u tuzemstvu</t>
  </si>
  <si>
    <t>81211</t>
  </si>
  <si>
    <t>Povrat zajmova danih neprofitnim organizacijama, građanima i kućanstvima u tuzemstvu - kratkoročni</t>
  </si>
  <si>
    <t>81212</t>
  </si>
  <si>
    <t>Povrat zajmova danih neprofitnim organizacijama, građanima i kućanstvima u tuzemstvu - dugoročni</t>
  </si>
  <si>
    <t>Povrat danih zajmova neprofitnim organizacijama, građanima i kućanstvima u tuzemstvu po protestiranim jamstvima</t>
  </si>
  <si>
    <t>8122</t>
  </si>
  <si>
    <t>Povrat zajmova danih neprofitnim organizacijama, građanima i kućanstvima u inozemstvu</t>
  </si>
  <si>
    <t>81221</t>
  </si>
  <si>
    <t>Povrat zajmova danih neprofitnim organizacijama, građanima i kućanstvima u inozemstvu - kratkoročni</t>
  </si>
  <si>
    <t>81222</t>
  </si>
  <si>
    <t>Povrat zajmova danih neprofitnim organizacijama, građanima i kućanstvima u inozemstvu - dugoročni</t>
  </si>
  <si>
    <t>813</t>
  </si>
  <si>
    <t>Primici (povrati) glavnice zajmova danih kreditnim i ostalim financijskim institucijama u javnom sektoru</t>
  </si>
  <si>
    <t>Povrat zajmova danih kreditnim institucijama u javnom sektoru</t>
  </si>
  <si>
    <t>Povrat zajmova danih kreditnim institucijama u javnom sektoru - kratkoročni</t>
  </si>
  <si>
    <t>Povrat zajmova danih kreditnim institucijama u javnom sektoru - dugoročni</t>
  </si>
  <si>
    <t>Povrat danih zajmova kreditnim institucijama u javnom sektoru po protestiranim jamstvima</t>
  </si>
  <si>
    <t>Povrat zajmova danih osiguravajućim društvima u javnom sektoru</t>
  </si>
  <si>
    <t>Povrat zajmova danih osiguravajućim društvima u javnom sektoru - kratkoročni</t>
  </si>
  <si>
    <t>Povrat zajmova danih osiguravajućim društvima u javnom sektoru - dugoročni</t>
  </si>
  <si>
    <t>Povrat danih zajmova osiguravajućim društvima u javnom sektoru po protestiranim jamstvima</t>
  </si>
  <si>
    <t>Povrat zajmova danih ostalim financijskim institucijama u javnom sektoru</t>
  </si>
  <si>
    <t>Povrat zajmova danih ostalim financijskim institucijama u javnom sektoru - kratkoročni</t>
  </si>
  <si>
    <t>Povrat zajmova danih ostalim financijskim institucijama u javnom sektoru - dugoročni</t>
  </si>
  <si>
    <t>Povrat danih zajmova ostalim financijskim institucijama u javnom sektoru po protestiranim jamstvima</t>
  </si>
  <si>
    <t>814</t>
  </si>
  <si>
    <t>Primici (povrati) glavnice zajmova danih trgovačkim društvima u javnom sektoru</t>
  </si>
  <si>
    <t>8141</t>
  </si>
  <si>
    <t>Povrat zajmova danih trgovačkim društvima u javnom sektoru</t>
  </si>
  <si>
    <t>81411</t>
  </si>
  <si>
    <t>Povrat zajmova danih trgovačkim društvima u javnom sektoru - kratkoročni</t>
  </si>
  <si>
    <t>81412</t>
  </si>
  <si>
    <t>Povrat zajmova danih trgovačkim društvima u javnom sektoru - dugoročni</t>
  </si>
  <si>
    <t>Povrat danih zajmova trgovačkim društvima u javnom sektoru po protestiranim jamstvima</t>
  </si>
  <si>
    <t>815</t>
  </si>
  <si>
    <t>Primici (povrati) glavnice zajmova danih kreditnim i ostalim financijskim institucijama izvan javnog sektora</t>
  </si>
  <si>
    <t>Povrat zajmova danih tuzemnim kreditnim institucijama izvan javnog sektora</t>
  </si>
  <si>
    <t>Povrat zajmova danih tuzemnim kreditnim institucijama izvan javnog sektora - kratkoročni</t>
  </si>
  <si>
    <t>Povrat zajmova danih tuzemnim kreditnim institucijama izvan javnog sektora - dugoročni</t>
  </si>
  <si>
    <t>Povrat danih zajmova tuzemnim kreditnim institucijama izvan javnog sektora po protestiranim jamstvima</t>
  </si>
  <si>
    <t>Povrat zajmova danih tuzemnim osiguravajućim društvima izvan javnog sektora</t>
  </si>
  <si>
    <t>Povrat zajmova danih tuzemnim osiguravajućim društvima izvan javnog sektora - kratkoročni</t>
  </si>
  <si>
    <t>Povrat zajmova danih tuzemnim osiguravajućim društvima izvan javnog sektora - dugoročni</t>
  </si>
  <si>
    <t>Povrat danih zajmova tuzemnim osiguravajućim društvima izvan javnog sektora po protestiranim jamstvima</t>
  </si>
  <si>
    <t>Povrat zajmova danih ostalim tuzemnim financijskim institucijama izvan javnog sektora</t>
  </si>
  <si>
    <t>Povrat zajmova danih ostalim tuzemnim financijskim institucijama izvan javnog sektora - kratkoročni</t>
  </si>
  <si>
    <t>Povrat zajmova danih ostalim tuzemnim financijskim institucijama izvan javnog sektora - dugoročni</t>
  </si>
  <si>
    <t>Povrat danih zajmova ostalim tuzemnim financijskim institucijama izvan javnog sektora po protestiranim jamstvima</t>
  </si>
  <si>
    <t>Povrat zajmova danih inozemnim kreditnim institucijama</t>
  </si>
  <si>
    <t>Povrat zajmova danih inozemnim kreditnim institucijama - kratkoročni</t>
  </si>
  <si>
    <t>Povrat zajmova danih inozemnim kreditnim institucijama - dugoročni</t>
  </si>
  <si>
    <t>Povrat zajmova danih inozemnim osiguravajućim društvima</t>
  </si>
  <si>
    <t>Povrat zajmova danih inozemnim osiguravajućim društvima - kratkoročni</t>
  </si>
  <si>
    <t>Povrat zajmova danih inozemnim osiguravajućim društvima - dugoročni</t>
  </si>
  <si>
    <t>Povrat zajmova danih ostalim inozemnim financijskim institucijama</t>
  </si>
  <si>
    <t>Povrat zajmova danih ostalim inozemnim financijskim institucijama - kratkoročni</t>
  </si>
  <si>
    <t>Povrat zajmova danih ostalim inozemnim financijskim institucijama - dugoročni</t>
  </si>
  <si>
    <t>816</t>
  </si>
  <si>
    <t>Primici (povrati) glavnice zajmova danih trgovačkim društvima i obrtnicima izvan javnog sektora</t>
  </si>
  <si>
    <t>8163</t>
  </si>
  <si>
    <t>Povrat zajmova danih tuzemnim trgovačkim društvima izvan javnog sektora</t>
  </si>
  <si>
    <t>81631</t>
  </si>
  <si>
    <t>Povrat zajmova danih tuzemnim trgovačkim društvima izvan javnog sektora - kratkoročni</t>
  </si>
  <si>
    <t>81632</t>
  </si>
  <si>
    <t>Povrat zajmova danih tuzemnim trgovačkim društvima izvan javnog sektora - dugoročni</t>
  </si>
  <si>
    <t>Povrat danih zajmova tuzemnim trgovačkim društvima izvan javnog sektora po protestiranim jamstvima</t>
  </si>
  <si>
    <t>8164</t>
  </si>
  <si>
    <t xml:space="preserve">Povrat zajmova danih tuzemnim obrtnicima </t>
  </si>
  <si>
    <t>81641</t>
  </si>
  <si>
    <t>Povrat zajmova danih tuzemnim obrtnicima - kratkoročni</t>
  </si>
  <si>
    <t>81642</t>
  </si>
  <si>
    <t>Povrat zajmova danih tuzemnim obrtnicima - dugoročni</t>
  </si>
  <si>
    <t>Povrat danih zajmova tuzemnim obrtnicima po protestiranim jamstvima</t>
  </si>
  <si>
    <t>8165</t>
  </si>
  <si>
    <t>Povrat zajmova danih inozemnim trgovačkim društvima</t>
  </si>
  <si>
    <t>81651</t>
  </si>
  <si>
    <t>Povrat zajmova danih inozemnim trgovačkim društvima - kratkoročni</t>
  </si>
  <si>
    <t>81652</t>
  </si>
  <si>
    <t>Povrat zajmova danih inozemnim trgovačkim društvima - dugoročni</t>
  </si>
  <si>
    <t>8166</t>
  </si>
  <si>
    <t>Povrat zajmova danih inozemnim obrtnicima</t>
  </si>
  <si>
    <t>81661</t>
  </si>
  <si>
    <t>Povrat zajmova danih inozemnim obrtnicima - kratkoročni</t>
  </si>
  <si>
    <t>81662</t>
  </si>
  <si>
    <t>Povrat zajmova danih inozemnim obrtnicima - dugoročni</t>
  </si>
  <si>
    <t>Povrat zajmova danih drugim razinama vlasti</t>
  </si>
  <si>
    <t>Povrat zajmova danih državnom proračunu</t>
  </si>
  <si>
    <t>Povrat zajmova danih državnom proračunu - kratkoročni</t>
  </si>
  <si>
    <t>Povrat zajmova danih državnom proračunu - dugoročni</t>
  </si>
  <si>
    <t>Povrat zajmova danih županijskim proračunima</t>
  </si>
  <si>
    <t>Povrat zajmova danih županijskim proračunima - kratkoročni</t>
  </si>
  <si>
    <t>Povrat zajmova danih županijskim proračunima - dugoročni</t>
  </si>
  <si>
    <t>Povrat danih zajmova županijskim proračunima po protestiranim jamstvima</t>
  </si>
  <si>
    <t xml:space="preserve">Povrat zajmova danih gradskim proračunima </t>
  </si>
  <si>
    <t>Povrat zajmova danih gradskim proračunima - kratkoročni</t>
  </si>
  <si>
    <t>Povrat zajmova danih gradskim proračunima - dugoročni</t>
  </si>
  <si>
    <t>Povrat danih zajmova gradskim proračunima po protestiranim jamstvima</t>
  </si>
  <si>
    <t>Povrat zajmova danih općinskim proračunima</t>
  </si>
  <si>
    <t>Povrat zajmova danih općinskim proračunima - kratkoročni</t>
  </si>
  <si>
    <t>Povrat zajmova danih općinskim proračunima - dugoročni</t>
  </si>
  <si>
    <t>Povrat danih zajmova općinskim proračunima po protestiranim jamstvima</t>
  </si>
  <si>
    <t>Povrat zajmova danih  HZMO-u, HZZ-u i HZZO-u</t>
  </si>
  <si>
    <t>Povrat zajmova danih HZMO-u, HZZ-u i HZZO-u - kratkoročni</t>
  </si>
  <si>
    <t>Povrat zajmova danih HZMO, HZZ i HZZO - dugoročni</t>
  </si>
  <si>
    <t>Povrat danih zajmova HZMO-u, HZZ-u i HZZO-u po protestiranim jamstvima</t>
  </si>
  <si>
    <t>Povrat zajmova danih ostalim izvanproračunskim korisnicima državnog proračuna</t>
  </si>
  <si>
    <t>Povrat zajmova danih ostalim izvanproračunskim korisnicima državnog proračuna - kratkoročni</t>
  </si>
  <si>
    <t>Povrat zajmova danih ostalim izvanproračunskim korisnicima državnog proračuna - dugoročni</t>
  </si>
  <si>
    <t>Povrat danih zajmova ostalim izvanproračunskim korisnicima državnog proračuna po protestiranim jamstvima</t>
  </si>
  <si>
    <t>Povrat zajmova danih izvanproračunskim korisnicima županijskih, gradskih i općinskih proračuna</t>
  </si>
  <si>
    <t>Povrat zajmova danih izvanproračunskim korisnicima županijskih, gradskih i općinskih proračuna - kratkoročni</t>
  </si>
  <si>
    <t>Povrat zajmova danih izvanproračunskim korisnicima županijskih, gradskih i općinskih proračuna - dugoročni</t>
  </si>
  <si>
    <t>Povrat danih zajmova izvanproračunskim korisnicima županijskih, gradskih i općinskih proračuna po protestiranim jamstvima</t>
  </si>
  <si>
    <t>Primici od povrata depozita i jamčevnih pologa</t>
  </si>
  <si>
    <t>Primici od povrata depozita od kreditnih i ostalih financijskih institucija - tuzemni</t>
  </si>
  <si>
    <t>Primici od povrata depozita od tuzemnih kreditnih i ostalih financijskih institucija - kratkoročni</t>
  </si>
  <si>
    <t>Primici od povrata depozita od tuzemnih kreditnih i ostalih institucija - dugoročni</t>
  </si>
  <si>
    <t>Primici od povrata depozita od kreditnih i ostalih financijskih institucija - inozemni</t>
  </si>
  <si>
    <t>Primici od povrata depozita od inozemnih kreditnih i ostalih financijskih institucija - kratkoročni</t>
  </si>
  <si>
    <t>Primici od povrata depozita od inozemnih kreditnih i ostalih institucija - dugoročni</t>
  </si>
  <si>
    <t>Primici od povrata jamčevnih pologa</t>
  </si>
  <si>
    <t>Primici od povrata jamčevnih pologa - tuzemni</t>
  </si>
  <si>
    <t>Primici od povrata jamčevnih pologa - inozemni</t>
  </si>
  <si>
    <t>82</t>
  </si>
  <si>
    <t>Primici od izdanih vrijednosnih papira</t>
  </si>
  <si>
    <t>821</t>
  </si>
  <si>
    <t>Trezorski zapisi</t>
  </si>
  <si>
    <t>8211</t>
  </si>
  <si>
    <t>Trezorski zapisi - tuzemni</t>
  </si>
  <si>
    <t>82111</t>
  </si>
  <si>
    <t>8212</t>
  </si>
  <si>
    <t>Trezorski zapisi - inozemni</t>
  </si>
  <si>
    <t>82121</t>
  </si>
  <si>
    <t>Trezorski zapisi -inozemni</t>
  </si>
  <si>
    <t>822</t>
  </si>
  <si>
    <t>8221</t>
  </si>
  <si>
    <t>82212</t>
  </si>
  <si>
    <t>8222</t>
  </si>
  <si>
    <t>82222</t>
  </si>
  <si>
    <t>823</t>
  </si>
  <si>
    <t>8231</t>
  </si>
  <si>
    <t>82311</t>
  </si>
  <si>
    <t>82312</t>
  </si>
  <si>
    <t>8232</t>
  </si>
  <si>
    <t>82321</t>
  </si>
  <si>
    <t>82322</t>
  </si>
  <si>
    <t>824</t>
  </si>
  <si>
    <t>8241</t>
  </si>
  <si>
    <t>Ostali vrijednosni papiri - tuzemni</t>
  </si>
  <si>
    <t>82411</t>
  </si>
  <si>
    <t>Ostali vrijednosni papiri - tuzemni - kratkoročni</t>
  </si>
  <si>
    <t>82412</t>
  </si>
  <si>
    <t>Ostali vrijednosni papiri - tuzemni - dugoročni</t>
  </si>
  <si>
    <t>8242</t>
  </si>
  <si>
    <t>Ostali vrijednosni papiri - inozemni</t>
  </si>
  <si>
    <t>82421</t>
  </si>
  <si>
    <t>Ostali vrijednosni papiri - inozemni - kratkoročni</t>
  </si>
  <si>
    <t>82422</t>
  </si>
  <si>
    <t>Ostali vrijednosni papiri - inozemni - dugoročni</t>
  </si>
  <si>
    <t>83</t>
  </si>
  <si>
    <t>Primici od prodaje dionica i udjela u glavnici</t>
  </si>
  <si>
    <t>831</t>
  </si>
  <si>
    <t>Primici od prodaje dionica i udjela u glavnici kreditnih i ostalih financijskih institucija u javnom sektoru</t>
  </si>
  <si>
    <t>832</t>
  </si>
  <si>
    <t>Primici od prodaje dionica i udjela u glavnici trgovačkih društava u javnom sektoru</t>
  </si>
  <si>
    <t>8321</t>
  </si>
  <si>
    <t>83212</t>
  </si>
  <si>
    <t>833</t>
  </si>
  <si>
    <t>Primici od prodaje dionica i udjela u glavnici kreditnih i ostalih financijskih institucija izvan javnog sektora</t>
  </si>
  <si>
    <t>8331</t>
  </si>
  <si>
    <t>8332</t>
  </si>
  <si>
    <t>834</t>
  </si>
  <si>
    <t>Primici od prodaje dionica i udjela u glavnici trgovačkih društava izvan javnog sektora</t>
  </si>
  <si>
    <t>8341</t>
  </si>
  <si>
    <t>83412</t>
  </si>
  <si>
    <t>8342</t>
  </si>
  <si>
    <t>83422</t>
  </si>
  <si>
    <t>84</t>
  </si>
  <si>
    <t>Primici od zaduživanja</t>
  </si>
  <si>
    <t>841</t>
  </si>
  <si>
    <t>Primljeni krediti i zajmovi od međunarodnih organizacija, institucija i tijela EU te inozemnih vlada</t>
  </si>
  <si>
    <t>8413</t>
  </si>
  <si>
    <t>Primljeni zajmovi od međunarodnih organizacija</t>
  </si>
  <si>
    <t>84131</t>
  </si>
  <si>
    <t>Primljeni zajmovi od međunarodnih organizacija - kratkoročni</t>
  </si>
  <si>
    <t>84132</t>
  </si>
  <si>
    <t>Primljeni zajmovi od međunarodnih organizacija - dugoročni</t>
  </si>
  <si>
    <t>8414</t>
  </si>
  <si>
    <t>Primljeni krediti i zajmovi od institucija i tijela EU</t>
  </si>
  <si>
    <t>84141</t>
  </si>
  <si>
    <t>Primljeni krediti i zajmovi od institucija i tijela EU - kratkoročni</t>
  </si>
  <si>
    <t>84142</t>
  </si>
  <si>
    <t>Primljeni krediti i zajmovi od institucija i tijela EU - dugoročni</t>
  </si>
  <si>
    <t>8415</t>
  </si>
  <si>
    <t>Primljeni zajmovi od inozemnih vlada u EU</t>
  </si>
  <si>
    <t>84151</t>
  </si>
  <si>
    <t>Primljeni zajmovi od inozemnih vlada u EU - kratkoročni</t>
  </si>
  <si>
    <t>84152</t>
  </si>
  <si>
    <t>Primljeni zajmovi od inozemnih vlada u EU - dugoročni</t>
  </si>
  <si>
    <t>8416</t>
  </si>
  <si>
    <t>Primljeni zajmovi od inozemnih vlada izvan EU</t>
  </si>
  <si>
    <t>84161</t>
  </si>
  <si>
    <t>Primljeni zajmovi od inozemnih vlada izvan EU - kratkoročni</t>
  </si>
  <si>
    <t>84162</t>
  </si>
  <si>
    <t>Primljeni zajmovi od inozemnih vlada izvan EU - dugoročni</t>
  </si>
  <si>
    <t>842</t>
  </si>
  <si>
    <t>Primljeni krediti i zajmovi od kreditnih i ostalih financijskih institucija u javnom sektoru</t>
  </si>
  <si>
    <t>Primljeni krediti od kreditnih institucija u javnom sektoru</t>
  </si>
  <si>
    <t>Primljeni krediti od kreditnih institucija u javnom sektoru - kratkoročni</t>
  </si>
  <si>
    <t>Primljeni krediti od kreditnih institucija u javnom sektoru - dugoročni</t>
  </si>
  <si>
    <t>Primljeni financijski leasing od kreditnih institucija u javnom sektoru</t>
  </si>
  <si>
    <t>Primljeni zajmovi po faktoringu od kreditnih institucija u javnom sektoru</t>
  </si>
  <si>
    <t>Primljeni zajmovi od osiguravajućih društava u javnom sektoru</t>
  </si>
  <si>
    <t>Primljeni zajmovi od osiguravajućih društava u javnom sektoru - kratkoročni</t>
  </si>
  <si>
    <t>Primljeni zajmovi od osiguravajućih društava u javnom sektoru - dugoročni</t>
  </si>
  <si>
    <t>Primljeni zajmovi po faktoringu od osiguravajućih društava u javnom sektoru</t>
  </si>
  <si>
    <t>Primljeni zajmovi od ostalih financijskih institucija u javnom sektoru</t>
  </si>
  <si>
    <t>Primljeni zajmovi od ostalih financijskih institucija u javnom sektoru - kratkoročni</t>
  </si>
  <si>
    <t>Primljeni zajmovi od ostalih financijskih institucija u javnom sektoru - dugoročni</t>
  </si>
  <si>
    <t>Primljeni financijski leasing od ostalih financijskih institucija u javnom sektoru</t>
  </si>
  <si>
    <t xml:space="preserve">Primljeni zajmovi po faktoringu od ostalih financijskih institucija u javnom sektoru </t>
  </si>
  <si>
    <t>843</t>
  </si>
  <si>
    <t>Primljeni zajmovi od trgovačkih društava u javnom sektoru</t>
  </si>
  <si>
    <t>8431</t>
  </si>
  <si>
    <t>84311</t>
  </si>
  <si>
    <t>Primljeni zajmovi od trgovačkih društava u javnom sektoru - kratkoročni</t>
  </si>
  <si>
    <t>84312</t>
  </si>
  <si>
    <t>Primljeni zajmovi od trgovačkih društava u javnom sektoru - dugoročni</t>
  </si>
  <si>
    <t>Primljeni robni zajmovi od trgovačkih društava u javnom sektoru</t>
  </si>
  <si>
    <t>Primljeni zajmovi po faktoringu od trgovačkih društava u javnom sektoru</t>
  </si>
  <si>
    <t>844</t>
  </si>
  <si>
    <t>Primljeni krediti i zajmovi od kreditnih i ostalih financijskih institucija izvan javnog sektora</t>
  </si>
  <si>
    <t>Primljeni krediti od tuzemnih kreditnih institucija izvan javnog sektora</t>
  </si>
  <si>
    <t>Primljeni krediti od tuzemnih kreditnih institucija izvan javnog sektora - kratkoročni</t>
  </si>
  <si>
    <t>Primljeni krediti od tuzemnih kreditnih institucija izvan javnog sektora - dugoročni</t>
  </si>
  <si>
    <t>Primljeni financijski leasing od tuzemnih kreditnih institucija izvan javnog sektora</t>
  </si>
  <si>
    <t>Primljeni zajmovi po faktoringu od tuzemnih kreditnih institucija izvan javnog sektora</t>
  </si>
  <si>
    <t>Primljeni zajmovi od tuzemnih osiguravajućih društava izvan javnog sektora</t>
  </si>
  <si>
    <t>Primljeni zajmovi od tuzemnih osiguravajućih društava izvan javnog sektora - kratkoročni</t>
  </si>
  <si>
    <t>Primljeni zajmovi od tuzemnih osiguravajućih društava izvan javnog sektora - dugoročni</t>
  </si>
  <si>
    <t>Primljeni zajmovi po faktoringu od tuzemnih osiguravajućih društava izvan javnog sektora</t>
  </si>
  <si>
    <t>Primljeni zajmovi od ostalih tuzemnih financijskih institucija izvan javnog sektora</t>
  </si>
  <si>
    <t>Primljeni zajmovi od ostalih tuzemnih financijskih institucija izvan javnog sektora - kratkoročni</t>
  </si>
  <si>
    <t>Primljeni zajmovi od ostalih tuzemnih financijskih institucija izvan javnog sektora - dugoročni</t>
  </si>
  <si>
    <t>Primljeni financijski leasing od ostalih tuzemnih financijskih institucija izvan javnog sektora</t>
  </si>
  <si>
    <t>Primljeni zajmovi po faktoringu od ostalih tuzemnih financijskih institucija izvan javnog sektora</t>
  </si>
  <si>
    <t>Primljeni krediti od inozemnih kreditnih institucija</t>
  </si>
  <si>
    <t>Primljeni krediti od inozemnih kreditnih institucija - kratkoročni</t>
  </si>
  <si>
    <t>Primljeni krediti od inozemnih kreditnih institucija - dugoročni</t>
  </si>
  <si>
    <t>Primljeni financijski leasing od inozemnih kreditnih institucija</t>
  </si>
  <si>
    <t>Primljeni zajmovi po faktoringu od inozemnih kreditnih institucija</t>
  </si>
  <si>
    <t>Primljeni zajmovi od inozemnih osiguravajućih društava</t>
  </si>
  <si>
    <t>Primljeni zajmovi od inozemnih osiguravajućih društava - kratkoročni</t>
  </si>
  <si>
    <t>Primljeni zajmovi od inozemnih osiguravajućih društava - dugoročni</t>
  </si>
  <si>
    <t>Primljeni zajmovi po faktoringu od inozemnih osiguravajućih društava</t>
  </si>
  <si>
    <t>Primljeni zajmovi od ostalih inozemnih financijskih institucija</t>
  </si>
  <si>
    <t>Primljeni zajmovi od ostalih inozemnih financijskih institucija - kratkoročni</t>
  </si>
  <si>
    <t>Primljeni zajmovi od ostalih inozemnih financijskih institucija - dugoročni</t>
  </si>
  <si>
    <t>Primljeni financijski leasing od ostalih inozemnih financijskih institucija</t>
  </si>
  <si>
    <t>Primljeni zajmovi po faktoringu od ostalih inozemnih financijskih institucija</t>
  </si>
  <si>
    <t>845</t>
  </si>
  <si>
    <t>Primljeni zajmovi od trgovačkih društava i obrtnika izvan javnog sektora</t>
  </si>
  <si>
    <t>Primljeni zajmovi od tuzemnih trgovačkih društava izvan javnog sektora</t>
  </si>
  <si>
    <t>Primljeni zajmovi od tuzemnih trgovačkih društava izvan javnog sektora - kratkoročni</t>
  </si>
  <si>
    <t>Primljeni zajmovi od tuzemnih trgovačkih društava izvan javnog sektora - dugoročni</t>
  </si>
  <si>
    <t>Primljeni robni zajmovi od tuzemnih trgovačkih društava izvan javnog sektora</t>
  </si>
  <si>
    <t>Primljeni zajmovi po faktoringu od tuzemnih trgovačkih društava izvan javnog sektora</t>
  </si>
  <si>
    <t xml:space="preserve">Primljeni zajmovi od tuzemnih obrtnika </t>
  </si>
  <si>
    <t>Primljeni zajmovi od tuzemnih obrtnika - kratkoročni</t>
  </si>
  <si>
    <t>Primljeni zajmovi od tuzemnih obrtnika - dugoročni</t>
  </si>
  <si>
    <t>Primljeni robni zajmovi od tuzemnih obrtnika</t>
  </si>
  <si>
    <t>Primljeni zajmovi po faktoringu od tuzemnih obrtnika</t>
  </si>
  <si>
    <t>Primljeni zajmovi od inozemnih trgovačkih društava</t>
  </si>
  <si>
    <t>Primljeni zajmovi od inozemnih trgovačkih društava - kratkoročni</t>
  </si>
  <si>
    <t>Primljeni zajmovi od inozemnih trgovačkih društava - dugoročni</t>
  </si>
  <si>
    <t>Primljeni robni zajmovi od inozemnih trgovačkih društava</t>
  </si>
  <si>
    <t>Primljeni zajmovi po faktoringu od inozemnih trgovačkih društava</t>
  </si>
  <si>
    <t>Primljeni zajmovi od inozemnih obrtnika</t>
  </si>
  <si>
    <t>Primljeni zajmovi od inozemnih obrtnika - kratkoročni</t>
  </si>
  <si>
    <t>Primljeni zajmovi od inozemnih obrtnika - dugoročni</t>
  </si>
  <si>
    <t>Primljeni robni zajmovi od inozemnih obrtnika</t>
  </si>
  <si>
    <t>Primljeni zajmovi po faktoringu od inozemnih obrtnika</t>
  </si>
  <si>
    <t>Primljeni zajmovi od drugih razina vlasti</t>
  </si>
  <si>
    <t>Primljeni zajmovi od državnog proračuna</t>
  </si>
  <si>
    <t>Primljeni zajmovi od državnog proračuna - kratkoročni</t>
  </si>
  <si>
    <t>Primljeni zajmovi od državnog proračuna - dugoročni</t>
  </si>
  <si>
    <t>Primljeni zajmovi od županijskih proračuna</t>
  </si>
  <si>
    <t>Primljeni zajmovi od županijskih proračuna - kratkoročni</t>
  </si>
  <si>
    <t>Primljeni zajmovi od županijskih proračuna - dugoročni</t>
  </si>
  <si>
    <t>Primljeni zajmovi od gradskih proračuna</t>
  </si>
  <si>
    <t>Primljeni zajmovi od gradskih proračuna - kratkoročni</t>
  </si>
  <si>
    <t>Primljeni zajmovi od gradskih proračuna - dugoročni</t>
  </si>
  <si>
    <t>Primljeni zajmovi od općinskih proračuna</t>
  </si>
  <si>
    <t>Primljeni zajmovi od općinskih proračuna - kratkoročni</t>
  </si>
  <si>
    <t>Primljeni zajmovi od općinskih proračuna - dugoročni</t>
  </si>
  <si>
    <t>Primljeni zajmovi od HZMO-a, HZZ-a i HZZO-a</t>
  </si>
  <si>
    <t>Primljeni zajmovi od HZMO-a, HZZ-a i HZZO-a - kratkoročni</t>
  </si>
  <si>
    <t>Primljeni zajmovi od HZMO-a, HZZ-a i HZZO-a - dugoročni</t>
  </si>
  <si>
    <t>Primljeni zajmovi od ostalih izvanproračunskih korisnika državnog proračuna</t>
  </si>
  <si>
    <t>Primljeni zajmovi od ostalih izvanproračunskih korisnika državnog proračuna - kratkoročni</t>
  </si>
  <si>
    <t>Primljeni zajmovi od ostalih izvanproračunskih korisnika državnog proračuna - dugoročni</t>
  </si>
  <si>
    <t>Primljeni zajmovi od izvanproračunskih korisnika županijskih, gradskih i općinskih proračuna</t>
  </si>
  <si>
    <t>Primljeni zajmovi od izvanproračunskih korisnika županijskih, gradskih i općinskih proračuna - kratkoročni</t>
  </si>
  <si>
    <t>Primljeni zajmovi od izvanproračunskih korisnika županijskih, gradskih i općinskih proračuna - dugoročni</t>
  </si>
  <si>
    <t>Primici od prodaje vrijednosnih papira iz portfelja</t>
  </si>
  <si>
    <t>Primici za komercijalne i blagajničke zapise</t>
  </si>
  <si>
    <t>Primici za obveznice</t>
  </si>
  <si>
    <t>Primici za opcije i druge financijske derivate</t>
  </si>
  <si>
    <t>Primici za ostale vrijednosne papire</t>
  </si>
  <si>
    <t>89</t>
  </si>
  <si>
    <t>Raspored primitaka</t>
  </si>
  <si>
    <t>891</t>
  </si>
  <si>
    <t>8911</t>
  </si>
  <si>
    <t>89111</t>
  </si>
  <si>
    <t>9</t>
  </si>
  <si>
    <t>Vlastiti izvori</t>
  </si>
  <si>
    <t>91</t>
  </si>
  <si>
    <t>Vlastiti izvori i ispravak vlastitih izvora</t>
  </si>
  <si>
    <t>911</t>
  </si>
  <si>
    <t>9111</t>
  </si>
  <si>
    <t>Vlastiti izvori iz proračuna</t>
  </si>
  <si>
    <t>91111</t>
  </si>
  <si>
    <t>Izvori vlasništva iz proračuna za nefinancijsku imovinu</t>
  </si>
  <si>
    <t>91112</t>
  </si>
  <si>
    <t>Izvori vlasništva iz proračuna za financijsku imovinu</t>
  </si>
  <si>
    <t>9112</t>
  </si>
  <si>
    <t xml:space="preserve">Ostali vlastiti izvori </t>
  </si>
  <si>
    <t>91121</t>
  </si>
  <si>
    <t>Ostali izvori vlasništva za nefinancijsku imovinu</t>
  </si>
  <si>
    <t>91122</t>
  </si>
  <si>
    <t>Ostali izvori vlasništva za financijsku imovinu</t>
  </si>
  <si>
    <t>912</t>
  </si>
  <si>
    <t>Ispravak vlastitih izvora za obveze</t>
  </si>
  <si>
    <t>9121</t>
  </si>
  <si>
    <t>Ispravak vlastitih izvora iz proračuna za obveze</t>
  </si>
  <si>
    <t>91211</t>
  </si>
  <si>
    <t>Ispravak izvora vlasništva iz proračuna za obveze</t>
  </si>
  <si>
    <t>9122</t>
  </si>
  <si>
    <t>Ispravak ostalih vlastitih izvora za obveze</t>
  </si>
  <si>
    <t>91221</t>
  </si>
  <si>
    <t>Ispravak ostalih izvora vlasništva za obveze</t>
  </si>
  <si>
    <t>Promjene u vrijednosti i obujmu imovine i obveza</t>
  </si>
  <si>
    <t>Promjene u vrijednosti i obujmu imovine</t>
  </si>
  <si>
    <t>Promjene u vrijednosti imovine</t>
  </si>
  <si>
    <t>Promjene u obujmu imovine</t>
  </si>
  <si>
    <t>Promjene u vrijednosti i obujmu obveza</t>
  </si>
  <si>
    <t>Promjene u vrijednosti obveza</t>
  </si>
  <si>
    <t>Promjene u obujmu obveza</t>
  </si>
  <si>
    <t>Rezultat poslovanja</t>
  </si>
  <si>
    <t>921</t>
  </si>
  <si>
    <t>Utvrđivanje rezultata poslovanja</t>
  </si>
  <si>
    <t>9211</t>
  </si>
  <si>
    <t>Obračun  prihoda i rashoda poslovanja</t>
  </si>
  <si>
    <t>92111</t>
  </si>
  <si>
    <t>Obračun prihoda i rashoda poslovanja</t>
  </si>
  <si>
    <t>9212</t>
  </si>
  <si>
    <t>Obračun prihoda i rashoda od nefinancijske imovine</t>
  </si>
  <si>
    <t>92121</t>
  </si>
  <si>
    <t>9213</t>
  </si>
  <si>
    <t>Obračun primitaka i izdataka od financijske imovine</t>
  </si>
  <si>
    <t>92131</t>
  </si>
  <si>
    <t>922</t>
  </si>
  <si>
    <t>Višak/manjak prihoda</t>
  </si>
  <si>
    <t>9221</t>
  </si>
  <si>
    <t>Višak prihoda</t>
  </si>
  <si>
    <t>92211</t>
  </si>
  <si>
    <t>Višak prihoda poslovanja</t>
  </si>
  <si>
    <t>92212</t>
  </si>
  <si>
    <t>Višak prihoda od nefinancijske imovine</t>
  </si>
  <si>
    <t>92213</t>
  </si>
  <si>
    <t>Višak primitaka od financijske imovine</t>
  </si>
  <si>
    <t>9222</t>
  </si>
  <si>
    <t>Manjak prihoda</t>
  </si>
  <si>
    <t>92221</t>
  </si>
  <si>
    <t>Manjak prihoda poslovanja</t>
  </si>
  <si>
    <t>92222</t>
  </si>
  <si>
    <t>Manjak prihoda od nefinancijske imovine</t>
  </si>
  <si>
    <t>92223</t>
  </si>
  <si>
    <t>Manjak primitaka od financijske imovine</t>
  </si>
  <si>
    <t>96</t>
  </si>
  <si>
    <t>Obračunati prihodi poslovanja</t>
  </si>
  <si>
    <t>961</t>
  </si>
  <si>
    <t>Obračunati prihodi od poreza</t>
  </si>
  <si>
    <t>9611</t>
  </si>
  <si>
    <t>96111</t>
  </si>
  <si>
    <t>96112</t>
  </si>
  <si>
    <t>96113</t>
  </si>
  <si>
    <t>96114</t>
  </si>
  <si>
    <t>96115</t>
  </si>
  <si>
    <t>96116</t>
  </si>
  <si>
    <t>9612</t>
  </si>
  <si>
    <t>96121</t>
  </si>
  <si>
    <t>96122</t>
  </si>
  <si>
    <t>96123</t>
  </si>
  <si>
    <t>96124</t>
  </si>
  <si>
    <t>9613</t>
  </si>
  <si>
    <t>96131</t>
  </si>
  <si>
    <t>96132</t>
  </si>
  <si>
    <t>96133</t>
  </si>
  <si>
    <t>96134</t>
  </si>
  <si>
    <t>96135</t>
  </si>
  <si>
    <t>9614</t>
  </si>
  <si>
    <t>96141</t>
  </si>
  <si>
    <t>96142</t>
  </si>
  <si>
    <t>96143</t>
  </si>
  <si>
    <t>96145</t>
  </si>
  <si>
    <t>96146</t>
  </si>
  <si>
    <t>9615</t>
  </si>
  <si>
    <t>96151</t>
  </si>
  <si>
    <t>96152</t>
  </si>
  <si>
    <t>9616</t>
  </si>
  <si>
    <t>96161</t>
  </si>
  <si>
    <t>96162</t>
  </si>
  <si>
    <t>96163</t>
  </si>
  <si>
    <t>962</t>
  </si>
  <si>
    <t>Obračunati doprinosi</t>
  </si>
  <si>
    <t>9621</t>
  </si>
  <si>
    <t>Obračunati doprinosi za obvezno zdravstveno osiguranje</t>
  </si>
  <si>
    <t>96211</t>
  </si>
  <si>
    <t>96212</t>
  </si>
  <si>
    <t>9622</t>
  </si>
  <si>
    <t>Obračunati doprinosi za mirovinsko osiguranje</t>
  </si>
  <si>
    <t>96221</t>
  </si>
  <si>
    <t>9623</t>
  </si>
  <si>
    <t>Obračunati doprinosi za zapošljavanje</t>
  </si>
  <si>
    <t>96232</t>
  </si>
  <si>
    <t>Obračunate pomoći iz inozemstva i od subjekata unutar općeg proračuna</t>
  </si>
  <si>
    <t>Tekuće pomoći od institucija i tijela EU</t>
  </si>
  <si>
    <t>Kapitalne pomoći od institucija i tijela EU</t>
  </si>
  <si>
    <t>Tekuće pomoći od izvanproračunskih korisnika</t>
  </si>
  <si>
    <t>9636</t>
  </si>
  <si>
    <t>9638</t>
  </si>
  <si>
    <t>96383</t>
  </si>
  <si>
    <t>96384</t>
  </si>
  <si>
    <t>964</t>
  </si>
  <si>
    <t>Obračunati prihodi od imovine</t>
  </si>
  <si>
    <t>9641</t>
  </si>
  <si>
    <t>96412</t>
  </si>
  <si>
    <t>96413</t>
  </si>
  <si>
    <t>96414</t>
  </si>
  <si>
    <t>96415</t>
  </si>
  <si>
    <t>96416</t>
  </si>
  <si>
    <t>96417</t>
  </si>
  <si>
    <t>9642</t>
  </si>
  <si>
    <t>96421</t>
  </si>
  <si>
    <t>96422</t>
  </si>
  <si>
    <t>96423</t>
  </si>
  <si>
    <t>96424</t>
  </si>
  <si>
    <t>96429</t>
  </si>
  <si>
    <t>Prihodi od kamata na dane zajmove međunarodnim organizacijama, institucijama i tijelima EU te inozemnim vladima</t>
  </si>
  <si>
    <t>Prihodi od kamata na dane zajmove neprofitnim organizacijama, građanima i  kućanstvima</t>
  </si>
  <si>
    <t>Prihodi od kamata na dane zajmove po protestiranim jamstvima neprofitnim organizacijama, građanima i kućanstvima</t>
  </si>
  <si>
    <t>Prihodi od kamata na dane zajmove po protestiranim jamstvima kreditnim i ostalim financijskim institucijama u javnom sektoru</t>
  </si>
  <si>
    <t>Prihodi od kamata na dane zajmove po protestiranim jamstvima trgovačkim društvima u javnom sektoru</t>
  </si>
  <si>
    <t>Prihodi od kamata na dane zajmove po protestiranim jamstvima kreditnim i ostalim financijskim institucijama izvan javnog sektora</t>
  </si>
  <si>
    <t>Prihodi od kamata na dane zajmove po protestiranim jamstvima trgovačkim društvima izvan javnog sektora</t>
  </si>
  <si>
    <t>Prihodi od kamata na dane zajmove po protestiranim jamstvima drugim razinama vlasti</t>
  </si>
  <si>
    <t>965</t>
  </si>
  <si>
    <t>Obračunati prihodi od upravnih i administrativnih pristojbi, pristojbi po posebnim propisima i naknada</t>
  </si>
  <si>
    <t>9651</t>
  </si>
  <si>
    <t>96511</t>
  </si>
  <si>
    <t>96512</t>
  </si>
  <si>
    <t>96513</t>
  </si>
  <si>
    <t>96514</t>
  </si>
  <si>
    <t>9652</t>
  </si>
  <si>
    <t>96521</t>
  </si>
  <si>
    <t>96522</t>
  </si>
  <si>
    <t>96524</t>
  </si>
  <si>
    <t>96525</t>
  </si>
  <si>
    <t>96526</t>
  </si>
  <si>
    <t>96527</t>
  </si>
  <si>
    <t>Komunalni doprinosi i naknade</t>
  </si>
  <si>
    <t>966</t>
  </si>
  <si>
    <t>Obračunati ostali prihodi</t>
  </si>
  <si>
    <t>9661</t>
  </si>
  <si>
    <t>Prihodi od prodaje proizvoda i roba i pruženih usluga</t>
  </si>
  <si>
    <t xml:space="preserve">Obračunati prihodi iz proračuna </t>
  </si>
  <si>
    <t>Obračunati prihodi od HZZO-a na temelju ugovornih obveza</t>
  </si>
  <si>
    <t>Kazne i upravne mjere te ostali prihodi</t>
  </si>
  <si>
    <t>Kazne za prekršaje u prometu</t>
  </si>
  <si>
    <t>Kazne i druge mjere za kaznenom postupku</t>
  </si>
  <si>
    <t>97</t>
  </si>
  <si>
    <t>Obračunati prihodi od prodaje nefinancijske imovine</t>
  </si>
  <si>
    <t>971</t>
  </si>
  <si>
    <t>Obračunati prihodi od prodaje neproizvedene dugotrajne imovine</t>
  </si>
  <si>
    <t>9711</t>
  </si>
  <si>
    <t>97111</t>
  </si>
  <si>
    <t>9712</t>
  </si>
  <si>
    <t>97121</t>
  </si>
  <si>
    <t>97122</t>
  </si>
  <si>
    <t>97123</t>
  </si>
  <si>
    <t>97124</t>
  </si>
  <si>
    <t>97125</t>
  </si>
  <si>
    <t>97126</t>
  </si>
  <si>
    <t>972</t>
  </si>
  <si>
    <t>Obračunati prihodi od prodaje proizvedene dugotrajne imovine</t>
  </si>
  <si>
    <t>9721</t>
  </si>
  <si>
    <t>97211</t>
  </si>
  <si>
    <t>97212</t>
  </si>
  <si>
    <t>97213</t>
  </si>
  <si>
    <t>97214</t>
  </si>
  <si>
    <t>9722</t>
  </si>
  <si>
    <t>97221</t>
  </si>
  <si>
    <t>97222</t>
  </si>
  <si>
    <t>97223</t>
  </si>
  <si>
    <t>97224</t>
  </si>
  <si>
    <t>97225</t>
  </si>
  <si>
    <t>97226</t>
  </si>
  <si>
    <t>97227</t>
  </si>
  <si>
    <t>9723</t>
  </si>
  <si>
    <t>97231</t>
  </si>
  <si>
    <t>97232</t>
  </si>
  <si>
    <t>97233</t>
  </si>
  <si>
    <t>97234</t>
  </si>
  <si>
    <t>9724</t>
  </si>
  <si>
    <t>97241</t>
  </si>
  <si>
    <t>97242</t>
  </si>
  <si>
    <t>97243</t>
  </si>
  <si>
    <t>97244</t>
  </si>
  <si>
    <t>9725</t>
  </si>
  <si>
    <t>97251</t>
  </si>
  <si>
    <t>97252</t>
  </si>
  <si>
    <t>9726</t>
  </si>
  <si>
    <t>97261</t>
  </si>
  <si>
    <t>97262</t>
  </si>
  <si>
    <t>97263</t>
  </si>
  <si>
    <t>97264</t>
  </si>
  <si>
    <t>973</t>
  </si>
  <si>
    <t>Obračunati prihodi od prodaje plemenitih metala i ostalih pohranjenih vrijednosti</t>
  </si>
  <si>
    <t>9731</t>
  </si>
  <si>
    <t>97311</t>
  </si>
  <si>
    <t>97312</t>
  </si>
  <si>
    <t>97313</t>
  </si>
  <si>
    <t>974</t>
  </si>
  <si>
    <t>Obračunati prihodi od prodaje proizvedene kratkotrajne imovine</t>
  </si>
  <si>
    <t>9741</t>
  </si>
  <si>
    <t>97411</t>
  </si>
  <si>
    <t>98</t>
  </si>
  <si>
    <t>Rezerviranja viška prihoda</t>
  </si>
  <si>
    <t>981</t>
  </si>
  <si>
    <t>Rezerviranja za otplatu zajmova/kredita koji dospijevaju u tekućoj godinu</t>
  </si>
  <si>
    <t>9811</t>
  </si>
  <si>
    <t>98111</t>
  </si>
  <si>
    <t>Ostala rezerviranja (stalna pričuva i drugo)</t>
  </si>
  <si>
    <t>99</t>
  </si>
  <si>
    <t>Izvanbilančni zapisi</t>
  </si>
  <si>
    <t>991</t>
  </si>
  <si>
    <t xml:space="preserve">Izvanbilančni zapisi - aktiva </t>
  </si>
  <si>
    <t>9911</t>
  </si>
  <si>
    <t>Tuđa imovina dobivena na korištenje</t>
  </si>
  <si>
    <t>Dana jamstva</t>
  </si>
  <si>
    <t>Dana kreditna pisma</t>
  </si>
  <si>
    <t>Instrumenti osiguranja plaćanja</t>
  </si>
  <si>
    <t>Potencijalne obveze po osnovi sudskih sporova u tijeku</t>
  </si>
  <si>
    <t>Ostali izvanbilančni zapisi</t>
  </si>
  <si>
    <t>Izvanbilančni zapisi - pasiva</t>
  </si>
  <si>
    <t>Prihodi iz nadležnog proračuna za financiranje rashoda poslovanja-dec.</t>
  </si>
  <si>
    <t>Prihodi iz nadležnog proračuna za financiranje rashoda poslovanja-gradska sredstva</t>
  </si>
  <si>
    <t>Tekuće pomoći iz državnog proračuna proračunskim korisnicima proračuna JLP(R)S-mzo</t>
  </si>
  <si>
    <t>Tekuće pomoći iz državnog proračuna proračunskim korisnicima proračuna JLP(R)S-županija</t>
  </si>
  <si>
    <t>Sufinanciranje cijene uslufe, participacije i slično</t>
  </si>
  <si>
    <t>Usluge agencija, studentskog servisa</t>
  </si>
  <si>
    <t>Usluge čišćenja i pranja</t>
  </si>
  <si>
    <t>MEĐUNARODNO NATJECANJE FRANJO KREŽMA (VIOLINE)</t>
  </si>
  <si>
    <t>TROŠKOVA PROSTORA GLAZBENE ŠKOLE</t>
  </si>
  <si>
    <t>Voda</t>
  </si>
  <si>
    <t>Telefoni i ostali uređaji</t>
  </si>
  <si>
    <t>Oprema za ventilaciju, grijanje i hlađenje</t>
  </si>
  <si>
    <t>Rent a car</t>
  </si>
  <si>
    <t>Zakupnine i najamnine za opremu</t>
  </si>
  <si>
    <t>Ostale zakupnine i najamnine</t>
  </si>
  <si>
    <t>Usluge razvoja softwarea</t>
  </si>
  <si>
    <t>Negativne tečajne razlike</t>
  </si>
  <si>
    <t>FINANCIJSKI PLAN (proračunski korisnik) ZA 2021. I                                                                                                                                                PROJEKCIJA PLANA ZA  2022. I 2023. GODINU</t>
  </si>
  <si>
    <t>Plan 
za 2021.</t>
  </si>
  <si>
    <t xml:space="preserve"> 
PLAN
2021.</t>
  </si>
  <si>
    <t>PLAN
2021.</t>
  </si>
</sst>
</file>

<file path=xl/styles.xml><?xml version="1.0" encoding="utf-8"?>
<styleSheet xmlns="http://schemas.openxmlformats.org/spreadsheetml/2006/main">
  <numFmts count="1">
    <numFmt numFmtId="164" formatCode="#,##0.00\ _k_n"/>
  </numFmts>
  <fonts count="21">
    <font>
      <sz val="10"/>
      <color rgb="FF000000"/>
      <name val="ARIAL"/>
      <charset val="1"/>
    </font>
    <font>
      <b/>
      <sz val="10"/>
      <color rgb="FF000000"/>
      <name val="ARIAL"/>
      <family val="16"/>
      <charset val="1"/>
    </font>
    <font>
      <sz val="10"/>
      <color rgb="FF000000"/>
      <name val="ARIAL"/>
      <family val="16"/>
      <charset val="1"/>
    </font>
    <font>
      <sz val="10"/>
      <name val="Arial"/>
      <family val="2"/>
      <charset val="238"/>
    </font>
    <font>
      <sz val="10"/>
      <color indexed="8"/>
      <name val="MS Sans Serif"/>
      <charset val="238"/>
    </font>
    <font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4"/>
      <color rgb="FFFF0000"/>
      <name val="Arial"/>
      <family val="2"/>
      <charset val="238"/>
    </font>
    <font>
      <b/>
      <i/>
      <sz val="11"/>
      <color indexed="8"/>
      <name val="Calibri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5" fillId="0" borderId="0"/>
    <xf numFmtId="0" fontId="20" fillId="0" borderId="0"/>
  </cellStyleXfs>
  <cellXfs count="148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  <xf numFmtId="4" fontId="2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vertical="top"/>
    </xf>
    <xf numFmtId="0" fontId="3" fillId="0" borderId="1" xfId="1" applyBorder="1" applyAlignment="1">
      <alignment horizontal="left"/>
    </xf>
    <xf numFmtId="0" fontId="3" fillId="0" borderId="2" xfId="1" applyBorder="1"/>
    <xf numFmtId="0" fontId="3" fillId="0" borderId="0" xfId="1"/>
    <xf numFmtId="0" fontId="5" fillId="0" borderId="0" xfId="2" applyFont="1"/>
    <xf numFmtId="0" fontId="5" fillId="0" borderId="0" xfId="2" applyFont="1" applyAlignment="1">
      <alignment horizontal="center"/>
    </xf>
    <xf numFmtId="0" fontId="8" fillId="0" borderId="0" xfId="2" applyFont="1"/>
    <xf numFmtId="0" fontId="7" fillId="0" borderId="0" xfId="2" applyFont="1" applyAlignment="1">
      <alignment horizontal="left" wrapText="1"/>
    </xf>
    <xf numFmtId="0" fontId="9" fillId="0" borderId="0" xfId="2" applyFont="1" applyAlignment="1">
      <alignment wrapText="1"/>
    </xf>
    <xf numFmtId="0" fontId="10" fillId="0" borderId="3" xfId="2" quotePrefix="1" applyFont="1" applyBorder="1" applyAlignment="1">
      <alignment horizontal="left" wrapText="1"/>
    </xf>
    <xf numFmtId="0" fontId="10" fillId="0" borderId="4" xfId="2" quotePrefix="1" applyFont="1" applyBorder="1" applyAlignment="1">
      <alignment horizontal="left" wrapText="1"/>
    </xf>
    <xf numFmtId="0" fontId="10" fillId="0" borderId="4" xfId="2" quotePrefix="1" applyFont="1" applyBorder="1" applyAlignment="1">
      <alignment horizontal="center" wrapText="1"/>
    </xf>
    <xf numFmtId="0" fontId="10" fillId="0" borderId="4" xfId="2" quotePrefix="1" applyFont="1" applyBorder="1" applyAlignment="1">
      <alignment horizontal="left"/>
    </xf>
    <xf numFmtId="0" fontId="11" fillId="0" borderId="5" xfId="2" applyFont="1" applyBorder="1" applyAlignment="1">
      <alignment horizont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3" fontId="10" fillId="2" borderId="5" xfId="2" applyNumberFormat="1" applyFont="1" applyFill="1" applyBorder="1" applyAlignment="1">
      <alignment horizontal="right"/>
    </xf>
    <xf numFmtId="3" fontId="10" fillId="0" borderId="5" xfId="2" applyNumberFormat="1" applyFont="1" applyBorder="1" applyAlignment="1">
      <alignment horizontal="right"/>
    </xf>
    <xf numFmtId="0" fontId="12" fillId="2" borderId="3" xfId="2" applyFont="1" applyFill="1" applyBorder="1" applyAlignment="1">
      <alignment horizontal="left"/>
    </xf>
    <xf numFmtId="0" fontId="3" fillId="2" borderId="4" xfId="2" applyFont="1" applyFill="1" applyBorder="1"/>
    <xf numFmtId="3" fontId="10" fillId="0" borderId="5" xfId="2" applyNumberFormat="1" applyFont="1" applyBorder="1" applyAlignment="1">
      <alignment horizontal="right" wrapText="1"/>
    </xf>
    <xf numFmtId="3" fontId="5" fillId="0" borderId="0" xfId="2" applyNumberFormat="1" applyFont="1"/>
    <xf numFmtId="3" fontId="10" fillId="2" borderId="5" xfId="2" applyNumberFormat="1" applyFont="1" applyFill="1" applyBorder="1" applyAlignment="1">
      <alignment horizontal="right" wrapText="1"/>
    </xf>
    <xf numFmtId="3" fontId="10" fillId="3" borderId="3" xfId="2" quotePrefix="1" applyNumberFormat="1" applyFont="1" applyFill="1" applyBorder="1" applyAlignment="1">
      <alignment horizontal="right"/>
    </xf>
    <xf numFmtId="3" fontId="10" fillId="3" borderId="5" xfId="2" applyNumberFormat="1" applyFont="1" applyFill="1" applyBorder="1" applyAlignment="1">
      <alignment horizontal="right" wrapText="1"/>
    </xf>
    <xf numFmtId="3" fontId="10" fillId="2" borderId="3" xfId="2" quotePrefix="1" applyNumberFormat="1" applyFont="1" applyFill="1" applyBorder="1" applyAlignment="1">
      <alignment horizontal="right"/>
    </xf>
    <xf numFmtId="0" fontId="9" fillId="0" borderId="0" xfId="2" applyFont="1"/>
    <xf numFmtId="3" fontId="9" fillId="0" borderId="0" xfId="2" applyNumberFormat="1" applyFont="1"/>
    <xf numFmtId="0" fontId="14" fillId="0" borderId="0" xfId="2" applyFont="1"/>
    <xf numFmtId="0" fontId="7" fillId="0" borderId="0" xfId="2" quotePrefix="1" applyFont="1" applyAlignment="1">
      <alignment horizontal="left" wrapText="1"/>
    </xf>
    <xf numFmtId="0" fontId="16" fillId="0" borderId="0" xfId="2" applyFont="1"/>
    <xf numFmtId="0" fontId="5" fillId="0" borderId="0" xfId="2" applyFont="1" applyAlignment="1">
      <alignment horizontal="right"/>
    </xf>
    <xf numFmtId="3" fontId="11" fillId="0" borderId="0" xfId="2" applyNumberFormat="1" applyFont="1"/>
    <xf numFmtId="0" fontId="18" fillId="0" borderId="0" xfId="0" applyFont="1"/>
    <xf numFmtId="0" fontId="0" fillId="3" borderId="0" xfId="0" applyFill="1"/>
    <xf numFmtId="1" fontId="2" fillId="0" borderId="0" xfId="0" applyNumberFormat="1" applyFont="1" applyAlignment="1">
      <alignment vertical="top"/>
    </xf>
    <xf numFmtId="1" fontId="0" fillId="0" borderId="0" xfId="0" applyNumberFormat="1"/>
    <xf numFmtId="0" fontId="1" fillId="3" borderId="0" xfId="0" applyFont="1" applyFill="1" applyAlignment="1">
      <alignment vertical="top"/>
    </xf>
    <xf numFmtId="1" fontId="0" fillId="3" borderId="0" xfId="0" applyNumberFormat="1" applyFill="1"/>
    <xf numFmtId="4" fontId="1" fillId="3" borderId="0" xfId="0" applyNumberFormat="1" applyFont="1" applyFill="1" applyAlignment="1">
      <alignment vertical="top"/>
    </xf>
    <xf numFmtId="0" fontId="19" fillId="5" borderId="8" xfId="3" applyFont="1" applyFill="1" applyBorder="1" applyAlignment="1">
      <alignment horizontal="center"/>
    </xf>
    <xf numFmtId="0" fontId="20" fillId="0" borderId="0" xfId="4"/>
    <xf numFmtId="0" fontId="19" fillId="0" borderId="5" xfId="3" applyFont="1" applyBorder="1" applyAlignment="1">
      <alignment wrapText="1"/>
    </xf>
    <xf numFmtId="0" fontId="3" fillId="3" borderId="5" xfId="1" applyFill="1" applyBorder="1" applyAlignment="1">
      <alignment horizontal="left"/>
    </xf>
    <xf numFmtId="0" fontId="3" fillId="3" borderId="5" xfId="1" applyFill="1" applyBorder="1"/>
    <xf numFmtId="0" fontId="3" fillId="0" borderId="9" xfId="1" applyBorder="1" applyAlignment="1">
      <alignment horizontal="left"/>
    </xf>
    <xf numFmtId="0" fontId="3" fillId="0" borderId="10" xfId="1" applyBorder="1"/>
    <xf numFmtId="0" fontId="3" fillId="0" borderId="11" xfId="1" applyBorder="1" applyAlignment="1">
      <alignment horizontal="left"/>
    </xf>
    <xf numFmtId="0" fontId="3" fillId="0" borderId="12" xfId="1" applyBorder="1"/>
    <xf numFmtId="0" fontId="3" fillId="0" borderId="0" xfId="1" applyAlignment="1">
      <alignment horizontal="left"/>
    </xf>
    <xf numFmtId="0" fontId="0" fillId="0" borderId="0" xfId="0" applyAlignment="1">
      <alignment horizontal="left"/>
    </xf>
    <xf numFmtId="0" fontId="2" fillId="0" borderId="5" xfId="0" applyFont="1" applyBorder="1" applyAlignment="1">
      <alignment horizontal="left" vertical="top" wrapText="1"/>
    </xf>
    <xf numFmtId="1" fontId="2" fillId="0" borderId="5" xfId="0" applyNumberFormat="1" applyFont="1" applyBorder="1" applyAlignment="1">
      <alignment vertical="top"/>
    </xf>
    <xf numFmtId="0" fontId="0" fillId="0" borderId="5" xfId="0" applyBorder="1"/>
    <xf numFmtId="4" fontId="2" fillId="0" borderId="5" xfId="0" applyNumberFormat="1" applyFont="1" applyBorder="1" applyAlignment="1">
      <alignment vertical="top"/>
    </xf>
    <xf numFmtId="0" fontId="2" fillId="0" borderId="5" xfId="0" applyFont="1" applyBorder="1" applyAlignment="1">
      <alignment horizontal="left" vertical="top"/>
    </xf>
    <xf numFmtId="0" fontId="2" fillId="0" borderId="13" xfId="0" applyFont="1" applyBorder="1" applyAlignment="1">
      <alignment horizontal="center" vertical="top"/>
    </xf>
    <xf numFmtId="4" fontId="2" fillId="0" borderId="14" xfId="0" applyNumberFormat="1" applyFont="1" applyBorder="1" applyAlignment="1">
      <alignment vertical="top"/>
    </xf>
    <xf numFmtId="0" fontId="0" fillId="0" borderId="15" xfId="0" applyBorder="1" applyAlignment="1">
      <alignment horizontal="center"/>
    </xf>
    <xf numFmtId="0" fontId="20" fillId="0" borderId="16" xfId="0" applyNumberFormat="1" applyFont="1" applyBorder="1" applyAlignment="1">
      <alignment wrapText="1"/>
    </xf>
    <xf numFmtId="1" fontId="2" fillId="0" borderId="16" xfId="0" applyNumberFormat="1" applyFont="1" applyBorder="1" applyAlignment="1">
      <alignment vertical="top"/>
    </xf>
    <xf numFmtId="0" fontId="0" fillId="0" borderId="16" xfId="0" applyBorder="1"/>
    <xf numFmtId="4" fontId="2" fillId="0" borderId="16" xfId="0" applyNumberFormat="1" applyFont="1" applyBorder="1" applyAlignment="1">
      <alignment vertical="top"/>
    </xf>
    <xf numFmtId="4" fontId="2" fillId="0" borderId="17" xfId="0" applyNumberFormat="1" applyFont="1" applyBorder="1" applyAlignment="1">
      <alignment vertical="top"/>
    </xf>
    <xf numFmtId="0" fontId="17" fillId="4" borderId="18" xfId="0" applyFont="1" applyFill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/>
    </xf>
    <xf numFmtId="0" fontId="2" fillId="0" borderId="20" xfId="0" applyFont="1" applyBorder="1" applyAlignment="1">
      <alignment horizontal="left" vertical="top" wrapText="1"/>
    </xf>
    <xf numFmtId="4" fontId="2" fillId="0" borderId="20" xfId="0" applyNumberFormat="1" applyFont="1" applyBorder="1" applyAlignment="1">
      <alignment vertical="top"/>
    </xf>
    <xf numFmtId="4" fontId="2" fillId="0" borderId="21" xfId="0" applyNumberFormat="1" applyFont="1" applyBorder="1" applyAlignment="1">
      <alignment vertical="top"/>
    </xf>
    <xf numFmtId="0" fontId="2" fillId="3" borderId="22" xfId="0" applyFont="1" applyFill="1" applyBorder="1" applyAlignment="1">
      <alignment vertical="top"/>
    </xf>
    <xf numFmtId="0" fontId="2" fillId="3" borderId="23" xfId="0" applyFont="1" applyFill="1" applyBorder="1" applyAlignment="1">
      <alignment horizontal="left" vertical="top" wrapText="1"/>
    </xf>
    <xf numFmtId="1" fontId="2" fillId="3" borderId="23" xfId="0" applyNumberFormat="1" applyFont="1" applyFill="1" applyBorder="1" applyAlignment="1">
      <alignment vertical="top"/>
    </xf>
    <xf numFmtId="0" fontId="0" fillId="3" borderId="23" xfId="0" applyFill="1" applyBorder="1"/>
    <xf numFmtId="4" fontId="18" fillId="3" borderId="23" xfId="0" applyNumberFormat="1" applyFont="1" applyFill="1" applyBorder="1" applyAlignment="1">
      <alignment vertical="top"/>
    </xf>
    <xf numFmtId="4" fontId="18" fillId="3" borderId="24" xfId="0" applyNumberFormat="1" applyFont="1" applyFill="1" applyBorder="1" applyAlignment="1">
      <alignment vertical="top"/>
    </xf>
    <xf numFmtId="164" fontId="11" fillId="0" borderId="0" xfId="2" applyNumberFormat="1" applyFont="1" applyAlignment="1">
      <alignment horizontal="center" vertical="center" wrapText="1"/>
    </xf>
    <xf numFmtId="164" fontId="5" fillId="0" borderId="0" xfId="2" applyNumberFormat="1" applyFont="1"/>
    <xf numFmtId="0" fontId="1" fillId="6" borderId="5" xfId="0" applyFont="1" applyFill="1" applyBorder="1" applyAlignment="1">
      <alignment vertical="top"/>
    </xf>
    <xf numFmtId="0" fontId="0" fillId="6" borderId="5" xfId="0" applyFill="1" applyBorder="1"/>
    <xf numFmtId="4" fontId="1" fillId="6" borderId="5" xfId="0" applyNumberFormat="1" applyFont="1" applyFill="1" applyBorder="1" applyAlignment="1">
      <alignment vertical="top"/>
    </xf>
    <xf numFmtId="4" fontId="0" fillId="6" borderId="5" xfId="0" applyNumberFormat="1" applyFill="1" applyBorder="1"/>
    <xf numFmtId="0" fontId="2" fillId="0" borderId="5" xfId="0" applyFont="1" applyBorder="1" applyAlignment="1">
      <alignment vertical="top"/>
    </xf>
    <xf numFmtId="4" fontId="1" fillId="7" borderId="5" xfId="0" applyNumberFormat="1" applyFont="1" applyFill="1" applyBorder="1" applyAlignment="1">
      <alignment vertical="top"/>
    </xf>
    <xf numFmtId="0" fontId="2" fillId="6" borderId="5" xfId="0" applyFont="1" applyFill="1" applyBorder="1" applyAlignment="1">
      <alignment vertical="top"/>
    </xf>
    <xf numFmtId="4" fontId="18" fillId="6" borderId="5" xfId="0" applyNumberFormat="1" applyFont="1" applyFill="1" applyBorder="1" applyAlignment="1">
      <alignment vertical="top"/>
    </xf>
    <xf numFmtId="0" fontId="3" fillId="0" borderId="5" xfId="1" applyBorder="1"/>
    <xf numFmtId="4" fontId="3" fillId="0" borderId="5" xfId="1" applyNumberFormat="1" applyBorder="1"/>
    <xf numFmtId="4" fontId="18" fillId="6" borderId="5" xfId="0" applyNumberFormat="1" applyFont="1" applyFill="1" applyBorder="1"/>
    <xf numFmtId="4" fontId="0" fillId="0" borderId="5" xfId="0" applyNumberFormat="1" applyBorder="1"/>
    <xf numFmtId="0" fontId="20" fillId="0" borderId="5" xfId="0" applyFont="1" applyBorder="1" applyAlignment="1">
      <alignment vertical="top"/>
    </xf>
    <xf numFmtId="0" fontId="20" fillId="7" borderId="5" xfId="0" applyFont="1" applyFill="1" applyBorder="1" applyAlignment="1">
      <alignment vertical="top"/>
    </xf>
    <xf numFmtId="0" fontId="0" fillId="7" borderId="5" xfId="0" applyFill="1" applyBorder="1"/>
    <xf numFmtId="0" fontId="2" fillId="7" borderId="5" xfId="0" applyFont="1" applyFill="1" applyBorder="1" applyAlignment="1">
      <alignment vertical="top"/>
    </xf>
    <xf numFmtId="4" fontId="20" fillId="7" borderId="5" xfId="0" applyNumberFormat="1" applyFont="1" applyFill="1" applyBorder="1"/>
    <xf numFmtId="0" fontId="17" fillId="4" borderId="18" xfId="0" applyFont="1" applyFill="1" applyBorder="1" applyAlignment="1">
      <alignment horizontal="left" vertical="top" wrapText="1"/>
    </xf>
    <xf numFmtId="0" fontId="1" fillId="6" borderId="25" xfId="0" applyFont="1" applyFill="1" applyBorder="1" applyAlignment="1">
      <alignment horizontal="left" vertical="top"/>
    </xf>
    <xf numFmtId="0" fontId="1" fillId="6" borderId="26" xfId="0" applyFont="1" applyFill="1" applyBorder="1" applyAlignment="1">
      <alignment vertical="top"/>
    </xf>
    <xf numFmtId="0" fontId="0" fillId="6" borderId="26" xfId="0" applyFill="1" applyBorder="1"/>
    <xf numFmtId="4" fontId="1" fillId="6" borderId="26" xfId="0" applyNumberFormat="1" applyFont="1" applyFill="1" applyBorder="1" applyAlignment="1">
      <alignment vertical="top"/>
    </xf>
    <xf numFmtId="4" fontId="1" fillId="6" borderId="27" xfId="0" applyNumberFormat="1" applyFont="1" applyFill="1" applyBorder="1" applyAlignment="1">
      <alignment vertical="top"/>
    </xf>
    <xf numFmtId="0" fontId="1" fillId="6" borderId="13" xfId="0" applyFont="1" applyFill="1" applyBorder="1" applyAlignment="1">
      <alignment horizontal="left" vertical="top"/>
    </xf>
    <xf numFmtId="4" fontId="1" fillId="6" borderId="14" xfId="0" applyNumberFormat="1" applyFont="1" applyFill="1" applyBorder="1" applyAlignment="1">
      <alignment vertical="top"/>
    </xf>
    <xf numFmtId="0" fontId="2" fillId="0" borderId="13" xfId="0" applyFont="1" applyBorder="1" applyAlignment="1">
      <alignment horizontal="left" vertical="top"/>
    </xf>
    <xf numFmtId="4" fontId="1" fillId="7" borderId="14" xfId="0" applyNumberFormat="1" applyFont="1" applyFill="1" applyBorder="1" applyAlignment="1">
      <alignment vertical="top"/>
    </xf>
    <xf numFmtId="4" fontId="18" fillId="6" borderId="14" xfId="0" applyNumberFormat="1" applyFont="1" applyFill="1" applyBorder="1" applyAlignment="1">
      <alignment vertical="top"/>
    </xf>
    <xf numFmtId="0" fontId="3" fillId="0" borderId="13" xfId="1" applyBorder="1" applyAlignment="1">
      <alignment horizontal="left"/>
    </xf>
    <xf numFmtId="4" fontId="3" fillId="0" borderId="14" xfId="1" applyNumberFormat="1" applyBorder="1"/>
    <xf numFmtId="0" fontId="0" fillId="6" borderId="13" xfId="0" applyFill="1" applyBorder="1" applyAlignment="1">
      <alignment horizontal="left"/>
    </xf>
    <xf numFmtId="4" fontId="18" fillId="6" borderId="14" xfId="0" applyNumberFormat="1" applyFont="1" applyFill="1" applyBorder="1"/>
    <xf numFmtId="0" fontId="0" fillId="0" borderId="13" xfId="0" applyBorder="1" applyAlignment="1">
      <alignment horizontal="left"/>
    </xf>
    <xf numFmtId="4" fontId="0" fillId="0" borderId="14" xfId="0" applyNumberFormat="1" applyBorder="1"/>
    <xf numFmtId="0" fontId="0" fillId="7" borderId="13" xfId="0" applyFill="1" applyBorder="1" applyAlignment="1">
      <alignment horizontal="left"/>
    </xf>
    <xf numFmtId="4" fontId="20" fillId="7" borderId="14" xfId="0" applyNumberFormat="1" applyFont="1" applyFill="1" applyBorder="1"/>
    <xf numFmtId="0" fontId="0" fillId="0" borderId="15" xfId="0" applyBorder="1" applyAlignment="1">
      <alignment horizontal="left"/>
    </xf>
    <xf numFmtId="0" fontId="2" fillId="0" borderId="16" xfId="0" applyFont="1" applyBorder="1" applyAlignment="1">
      <alignment horizontal="left" vertical="top" wrapText="1"/>
    </xf>
    <xf numFmtId="0" fontId="2" fillId="0" borderId="16" xfId="0" applyFont="1" applyBorder="1" applyAlignment="1">
      <alignment vertical="top"/>
    </xf>
    <xf numFmtId="4" fontId="0" fillId="0" borderId="16" xfId="0" applyNumberFormat="1" applyBorder="1"/>
    <xf numFmtId="4" fontId="0" fillId="0" borderId="17" xfId="0" applyNumberFormat="1" applyBorder="1"/>
    <xf numFmtId="0" fontId="5" fillId="0" borderId="5" xfId="3" applyFont="1" applyBorder="1" applyAlignment="1">
      <alignment wrapText="1"/>
    </xf>
    <xf numFmtId="0" fontId="10" fillId="2" borderId="3" xfId="2" applyFont="1" applyFill="1" applyBorder="1" applyAlignment="1">
      <alignment horizontal="left" wrapText="1"/>
    </xf>
    <xf numFmtId="0" fontId="10" fillId="2" borderId="4" xfId="2" applyFont="1" applyFill="1" applyBorder="1" applyAlignment="1">
      <alignment horizontal="left" wrapText="1"/>
    </xf>
    <xf numFmtId="0" fontId="10" fillId="2" borderId="7" xfId="2" applyFont="1" applyFill="1" applyBorder="1" applyAlignment="1">
      <alignment horizontal="left" wrapText="1"/>
    </xf>
    <xf numFmtId="0" fontId="6" fillId="0" borderId="0" xfId="2" applyFont="1" applyAlignment="1">
      <alignment horizontal="left"/>
    </xf>
    <xf numFmtId="0" fontId="7" fillId="0" borderId="0" xfId="2" applyFont="1" applyAlignment="1">
      <alignment horizontal="center" vertical="center" wrapText="1"/>
    </xf>
    <xf numFmtId="0" fontId="5" fillId="0" borderId="0" xfId="2" applyFont="1" applyAlignment="1">
      <alignment vertical="center" wrapText="1"/>
    </xf>
    <xf numFmtId="0" fontId="12" fillId="2" borderId="3" xfId="2" applyFont="1" applyFill="1" applyBorder="1" applyAlignment="1">
      <alignment horizontal="left" wrapText="1"/>
    </xf>
    <xf numFmtId="0" fontId="13" fillId="2" borderId="4" xfId="2" applyFont="1" applyFill="1" applyBorder="1" applyAlignment="1">
      <alignment wrapText="1"/>
    </xf>
    <xf numFmtId="0" fontId="3" fillId="2" borderId="4" xfId="2" applyFont="1" applyFill="1" applyBorder="1"/>
    <xf numFmtId="0" fontId="12" fillId="0" borderId="3" xfId="2" applyFont="1" applyBorder="1" applyAlignment="1">
      <alignment horizontal="left" wrapText="1"/>
    </xf>
    <xf numFmtId="0" fontId="13" fillId="0" borderId="4" xfId="2" applyFont="1" applyBorder="1" applyAlignment="1">
      <alignment wrapText="1"/>
    </xf>
    <xf numFmtId="0" fontId="3" fillId="0" borderId="4" xfId="2" applyFont="1" applyBorder="1"/>
    <xf numFmtId="0" fontId="12" fillId="0" borderId="3" xfId="2" quotePrefix="1" applyFont="1" applyBorder="1" applyAlignment="1">
      <alignment horizontal="left"/>
    </xf>
    <xf numFmtId="0" fontId="12" fillId="0" borderId="3" xfId="2" quotePrefix="1" applyFont="1" applyBorder="1" applyAlignment="1">
      <alignment horizontal="left" wrapText="1"/>
    </xf>
    <xf numFmtId="0" fontId="3" fillId="0" borderId="4" xfId="2" applyFont="1" applyBorder="1" applyAlignment="1">
      <alignment wrapText="1"/>
    </xf>
    <xf numFmtId="0" fontId="12" fillId="2" borderId="3" xfId="2" quotePrefix="1" applyFont="1" applyFill="1" applyBorder="1" applyAlignment="1">
      <alignment horizontal="left" wrapText="1"/>
    </xf>
    <xf numFmtId="0" fontId="9" fillId="0" borderId="0" xfId="2" applyFont="1" applyAlignment="1">
      <alignment horizontal="center" vertical="center" wrapText="1"/>
    </xf>
    <xf numFmtId="0" fontId="5" fillId="0" borderId="0" xfId="2" applyFont="1"/>
    <xf numFmtId="0" fontId="10" fillId="3" borderId="3" xfId="2" applyFont="1" applyFill="1" applyBorder="1" applyAlignment="1">
      <alignment horizontal="left" wrapText="1"/>
    </xf>
    <xf numFmtId="0" fontId="10" fillId="3" borderId="4" xfId="2" applyFont="1" applyFill="1" applyBorder="1" applyAlignment="1">
      <alignment horizontal="left" wrapText="1"/>
    </xf>
    <xf numFmtId="0" fontId="10" fillId="3" borderId="7" xfId="2" applyFont="1" applyFill="1" applyBorder="1" applyAlignment="1">
      <alignment horizontal="left" wrapText="1"/>
    </xf>
    <xf numFmtId="0" fontId="15" fillId="0" borderId="0" xfId="2" applyFont="1" applyAlignment="1">
      <alignment wrapText="1"/>
    </xf>
    <xf numFmtId="0" fontId="4" fillId="0" borderId="0" xfId="2" applyAlignment="1">
      <alignment wrapText="1"/>
    </xf>
    <xf numFmtId="0" fontId="7" fillId="0" borderId="0" xfId="2" quotePrefix="1" applyFont="1" applyAlignment="1">
      <alignment horizontal="center" vertical="center" wrapText="1"/>
    </xf>
  </cellXfs>
  <cellStyles count="5">
    <cellStyle name="Normal" xfId="0" builtinId="0"/>
    <cellStyle name="Normal 2" xfId="4"/>
    <cellStyle name="Normal 3" xfId="2"/>
    <cellStyle name="Normal 4" xfId="1"/>
    <cellStyle name="Normal_Sheet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WVS45"/>
  <sheetViews>
    <sheetView topLeftCell="A2" zoomScaleNormal="100" zoomScaleSheetLayoutView="100" workbookViewId="0">
      <selection activeCell="F19" sqref="F19:H19"/>
    </sheetView>
  </sheetViews>
  <sheetFormatPr defaultColWidth="0" defaultRowHeight="12.75" zeroHeight="1"/>
  <cols>
    <col min="1" max="2" width="4.28515625" style="9" customWidth="1"/>
    <col min="3" max="3" width="5.5703125" style="9" customWidth="1"/>
    <col min="4" max="4" width="5.28515625" style="10" customWidth="1"/>
    <col min="5" max="5" width="44.7109375" style="9" customWidth="1"/>
    <col min="6" max="6" width="15.85546875" style="9" bestFit="1" customWidth="1"/>
    <col min="7" max="7" width="17.28515625" style="9" customWidth="1"/>
    <col min="8" max="8" width="16.7109375" style="9" customWidth="1"/>
    <col min="9" max="9" width="15" style="9" customWidth="1"/>
    <col min="10" max="10" width="16.28515625" style="9" hidden="1"/>
    <col min="11" max="11" width="21.7109375" style="9" hidden="1"/>
    <col min="12" max="256" width="11.42578125" style="9" hidden="1"/>
    <col min="257" max="258" width="4.28515625" style="9" hidden="1"/>
    <col min="259" max="259" width="5.5703125" style="9" hidden="1"/>
    <col min="260" max="260" width="5.28515625" style="9" hidden="1"/>
    <col min="261" max="261" width="44.7109375" style="9" hidden="1"/>
    <col min="262" max="262" width="15.85546875" style="9" hidden="1"/>
    <col min="263" max="263" width="17.28515625" style="9" hidden="1"/>
    <col min="264" max="264" width="16.7109375" style="9" hidden="1"/>
    <col min="265" max="265" width="11.42578125" style="9" hidden="1"/>
    <col min="266" max="266" width="16.28515625" style="9" hidden="1"/>
    <col min="267" max="267" width="21.7109375" style="9" hidden="1"/>
    <col min="268" max="512" width="11.42578125" style="9" hidden="1"/>
    <col min="513" max="514" width="4.28515625" style="9" hidden="1"/>
    <col min="515" max="515" width="5.5703125" style="9" hidden="1"/>
    <col min="516" max="516" width="5.28515625" style="9" hidden="1"/>
    <col min="517" max="517" width="44.7109375" style="9" hidden="1"/>
    <col min="518" max="518" width="15.85546875" style="9" hidden="1"/>
    <col min="519" max="519" width="17.28515625" style="9" hidden="1"/>
    <col min="520" max="520" width="16.7109375" style="9" hidden="1"/>
    <col min="521" max="521" width="11.42578125" style="9" hidden="1"/>
    <col min="522" max="522" width="16.28515625" style="9" hidden="1"/>
    <col min="523" max="523" width="21.7109375" style="9" hidden="1"/>
    <col min="524" max="768" width="11.42578125" style="9" hidden="1"/>
    <col min="769" max="770" width="4.28515625" style="9" hidden="1"/>
    <col min="771" max="771" width="5.5703125" style="9" hidden="1"/>
    <col min="772" max="772" width="5.28515625" style="9" hidden="1"/>
    <col min="773" max="773" width="44.7109375" style="9" hidden="1"/>
    <col min="774" max="774" width="15.85546875" style="9" hidden="1"/>
    <col min="775" max="775" width="17.28515625" style="9" hidden="1"/>
    <col min="776" max="776" width="16.7109375" style="9" hidden="1"/>
    <col min="777" max="777" width="11.42578125" style="9" hidden="1"/>
    <col min="778" max="778" width="16.28515625" style="9" hidden="1"/>
    <col min="779" max="779" width="21.7109375" style="9" hidden="1"/>
    <col min="780" max="1024" width="11.42578125" style="9" hidden="1"/>
    <col min="1025" max="1026" width="4.28515625" style="9" hidden="1"/>
    <col min="1027" max="1027" width="5.5703125" style="9" hidden="1"/>
    <col min="1028" max="1028" width="5.28515625" style="9" hidden="1"/>
    <col min="1029" max="1029" width="44.7109375" style="9" hidden="1"/>
    <col min="1030" max="1030" width="15.85546875" style="9" hidden="1"/>
    <col min="1031" max="1031" width="17.28515625" style="9" hidden="1"/>
    <col min="1032" max="1032" width="16.7109375" style="9" hidden="1"/>
    <col min="1033" max="1033" width="11.42578125" style="9" hidden="1"/>
    <col min="1034" max="1034" width="16.28515625" style="9" hidden="1"/>
    <col min="1035" max="1035" width="21.7109375" style="9" hidden="1"/>
    <col min="1036" max="1280" width="11.42578125" style="9" hidden="1"/>
    <col min="1281" max="1282" width="4.28515625" style="9" hidden="1"/>
    <col min="1283" max="1283" width="5.5703125" style="9" hidden="1"/>
    <col min="1284" max="1284" width="5.28515625" style="9" hidden="1"/>
    <col min="1285" max="1285" width="44.7109375" style="9" hidden="1"/>
    <col min="1286" max="1286" width="15.85546875" style="9" hidden="1"/>
    <col min="1287" max="1287" width="17.28515625" style="9" hidden="1"/>
    <col min="1288" max="1288" width="16.7109375" style="9" hidden="1"/>
    <col min="1289" max="1289" width="11.42578125" style="9" hidden="1"/>
    <col min="1290" max="1290" width="16.28515625" style="9" hidden="1"/>
    <col min="1291" max="1291" width="21.7109375" style="9" hidden="1"/>
    <col min="1292" max="1536" width="11.42578125" style="9" hidden="1"/>
    <col min="1537" max="1538" width="4.28515625" style="9" hidden="1"/>
    <col min="1539" max="1539" width="5.5703125" style="9" hidden="1"/>
    <col min="1540" max="1540" width="5.28515625" style="9" hidden="1"/>
    <col min="1541" max="1541" width="44.7109375" style="9" hidden="1"/>
    <col min="1542" max="1542" width="15.85546875" style="9" hidden="1"/>
    <col min="1543" max="1543" width="17.28515625" style="9" hidden="1"/>
    <col min="1544" max="1544" width="16.7109375" style="9" hidden="1"/>
    <col min="1545" max="1545" width="11.42578125" style="9" hidden="1"/>
    <col min="1546" max="1546" width="16.28515625" style="9" hidden="1"/>
    <col min="1547" max="1547" width="21.7109375" style="9" hidden="1"/>
    <col min="1548" max="1792" width="11.42578125" style="9" hidden="1"/>
    <col min="1793" max="1794" width="4.28515625" style="9" hidden="1"/>
    <col min="1795" max="1795" width="5.5703125" style="9" hidden="1"/>
    <col min="1796" max="1796" width="5.28515625" style="9" hidden="1"/>
    <col min="1797" max="1797" width="44.7109375" style="9" hidden="1"/>
    <col min="1798" max="1798" width="15.85546875" style="9" hidden="1"/>
    <col min="1799" max="1799" width="17.28515625" style="9" hidden="1"/>
    <col min="1800" max="1800" width="16.7109375" style="9" hidden="1"/>
    <col min="1801" max="1801" width="11.42578125" style="9" hidden="1"/>
    <col min="1802" max="1802" width="16.28515625" style="9" hidden="1"/>
    <col min="1803" max="1803" width="21.7109375" style="9" hidden="1"/>
    <col min="1804" max="2048" width="11.42578125" style="9" hidden="1"/>
    <col min="2049" max="2050" width="4.28515625" style="9" hidden="1"/>
    <col min="2051" max="2051" width="5.5703125" style="9" hidden="1"/>
    <col min="2052" max="2052" width="5.28515625" style="9" hidden="1"/>
    <col min="2053" max="2053" width="44.7109375" style="9" hidden="1"/>
    <col min="2054" max="2054" width="15.85546875" style="9" hidden="1"/>
    <col min="2055" max="2055" width="17.28515625" style="9" hidden="1"/>
    <col min="2056" max="2056" width="16.7109375" style="9" hidden="1"/>
    <col min="2057" max="2057" width="11.42578125" style="9" hidden="1"/>
    <col min="2058" max="2058" width="16.28515625" style="9" hidden="1"/>
    <col min="2059" max="2059" width="21.7109375" style="9" hidden="1"/>
    <col min="2060" max="2304" width="11.42578125" style="9" hidden="1"/>
    <col min="2305" max="2306" width="4.28515625" style="9" hidden="1"/>
    <col min="2307" max="2307" width="5.5703125" style="9" hidden="1"/>
    <col min="2308" max="2308" width="5.28515625" style="9" hidden="1"/>
    <col min="2309" max="2309" width="44.7109375" style="9" hidden="1"/>
    <col min="2310" max="2310" width="15.85546875" style="9" hidden="1"/>
    <col min="2311" max="2311" width="17.28515625" style="9" hidden="1"/>
    <col min="2312" max="2312" width="16.7109375" style="9" hidden="1"/>
    <col min="2313" max="2313" width="11.42578125" style="9" hidden="1"/>
    <col min="2314" max="2314" width="16.28515625" style="9" hidden="1"/>
    <col min="2315" max="2315" width="21.7109375" style="9" hidden="1"/>
    <col min="2316" max="2560" width="11.42578125" style="9" hidden="1"/>
    <col min="2561" max="2562" width="4.28515625" style="9" hidden="1"/>
    <col min="2563" max="2563" width="5.5703125" style="9" hidden="1"/>
    <col min="2564" max="2564" width="5.28515625" style="9" hidden="1"/>
    <col min="2565" max="2565" width="44.7109375" style="9" hidden="1"/>
    <col min="2566" max="2566" width="15.85546875" style="9" hidden="1"/>
    <col min="2567" max="2567" width="17.28515625" style="9" hidden="1"/>
    <col min="2568" max="2568" width="16.7109375" style="9" hidden="1"/>
    <col min="2569" max="2569" width="11.42578125" style="9" hidden="1"/>
    <col min="2570" max="2570" width="16.28515625" style="9" hidden="1"/>
    <col min="2571" max="2571" width="21.7109375" style="9" hidden="1"/>
    <col min="2572" max="2816" width="11.42578125" style="9" hidden="1"/>
    <col min="2817" max="2818" width="4.28515625" style="9" hidden="1"/>
    <col min="2819" max="2819" width="5.5703125" style="9" hidden="1"/>
    <col min="2820" max="2820" width="5.28515625" style="9" hidden="1"/>
    <col min="2821" max="2821" width="44.7109375" style="9" hidden="1"/>
    <col min="2822" max="2822" width="15.85546875" style="9" hidden="1"/>
    <col min="2823" max="2823" width="17.28515625" style="9" hidden="1"/>
    <col min="2824" max="2824" width="16.7109375" style="9" hidden="1"/>
    <col min="2825" max="2825" width="11.42578125" style="9" hidden="1"/>
    <col min="2826" max="2826" width="16.28515625" style="9" hidden="1"/>
    <col min="2827" max="2827" width="21.7109375" style="9" hidden="1"/>
    <col min="2828" max="3072" width="11.42578125" style="9" hidden="1"/>
    <col min="3073" max="3074" width="4.28515625" style="9" hidden="1"/>
    <col min="3075" max="3075" width="5.5703125" style="9" hidden="1"/>
    <col min="3076" max="3076" width="5.28515625" style="9" hidden="1"/>
    <col min="3077" max="3077" width="44.7109375" style="9" hidden="1"/>
    <col min="3078" max="3078" width="15.85546875" style="9" hidden="1"/>
    <col min="3079" max="3079" width="17.28515625" style="9" hidden="1"/>
    <col min="3080" max="3080" width="16.7109375" style="9" hidden="1"/>
    <col min="3081" max="3081" width="11.42578125" style="9" hidden="1"/>
    <col min="3082" max="3082" width="16.28515625" style="9" hidden="1"/>
    <col min="3083" max="3083" width="21.7109375" style="9" hidden="1"/>
    <col min="3084" max="3328" width="11.42578125" style="9" hidden="1"/>
    <col min="3329" max="3330" width="4.28515625" style="9" hidden="1"/>
    <col min="3331" max="3331" width="5.5703125" style="9" hidden="1"/>
    <col min="3332" max="3332" width="5.28515625" style="9" hidden="1"/>
    <col min="3333" max="3333" width="44.7109375" style="9" hidden="1"/>
    <col min="3334" max="3334" width="15.85546875" style="9" hidden="1"/>
    <col min="3335" max="3335" width="17.28515625" style="9" hidden="1"/>
    <col min="3336" max="3336" width="16.7109375" style="9" hidden="1"/>
    <col min="3337" max="3337" width="11.42578125" style="9" hidden="1"/>
    <col min="3338" max="3338" width="16.28515625" style="9" hidden="1"/>
    <col min="3339" max="3339" width="21.7109375" style="9" hidden="1"/>
    <col min="3340" max="3584" width="11.42578125" style="9" hidden="1"/>
    <col min="3585" max="3586" width="4.28515625" style="9" hidden="1"/>
    <col min="3587" max="3587" width="5.5703125" style="9" hidden="1"/>
    <col min="3588" max="3588" width="5.28515625" style="9" hidden="1"/>
    <col min="3589" max="3589" width="44.7109375" style="9" hidden="1"/>
    <col min="3590" max="3590" width="15.85546875" style="9" hidden="1"/>
    <col min="3591" max="3591" width="17.28515625" style="9" hidden="1"/>
    <col min="3592" max="3592" width="16.7109375" style="9" hidden="1"/>
    <col min="3593" max="3593" width="11.42578125" style="9" hidden="1"/>
    <col min="3594" max="3594" width="16.28515625" style="9" hidden="1"/>
    <col min="3595" max="3595" width="21.7109375" style="9" hidden="1"/>
    <col min="3596" max="3840" width="11.42578125" style="9" hidden="1"/>
    <col min="3841" max="3842" width="4.28515625" style="9" hidden="1"/>
    <col min="3843" max="3843" width="5.5703125" style="9" hidden="1"/>
    <col min="3844" max="3844" width="5.28515625" style="9" hidden="1"/>
    <col min="3845" max="3845" width="44.7109375" style="9" hidden="1"/>
    <col min="3846" max="3846" width="15.85546875" style="9" hidden="1"/>
    <col min="3847" max="3847" width="17.28515625" style="9" hidden="1"/>
    <col min="3848" max="3848" width="16.7109375" style="9" hidden="1"/>
    <col min="3849" max="3849" width="11.42578125" style="9" hidden="1"/>
    <col min="3850" max="3850" width="16.28515625" style="9" hidden="1"/>
    <col min="3851" max="3851" width="21.7109375" style="9" hidden="1"/>
    <col min="3852" max="4096" width="11.42578125" style="9" hidden="1"/>
    <col min="4097" max="4098" width="4.28515625" style="9" hidden="1"/>
    <col min="4099" max="4099" width="5.5703125" style="9" hidden="1"/>
    <col min="4100" max="4100" width="5.28515625" style="9" hidden="1"/>
    <col min="4101" max="4101" width="44.7109375" style="9" hidden="1"/>
    <col min="4102" max="4102" width="15.85546875" style="9" hidden="1"/>
    <col min="4103" max="4103" width="17.28515625" style="9" hidden="1"/>
    <col min="4104" max="4104" width="16.7109375" style="9" hidden="1"/>
    <col min="4105" max="4105" width="11.42578125" style="9" hidden="1"/>
    <col min="4106" max="4106" width="16.28515625" style="9" hidden="1"/>
    <col min="4107" max="4107" width="21.7109375" style="9" hidden="1"/>
    <col min="4108" max="4352" width="11.42578125" style="9" hidden="1"/>
    <col min="4353" max="4354" width="4.28515625" style="9" hidden="1"/>
    <col min="4355" max="4355" width="5.5703125" style="9" hidden="1"/>
    <col min="4356" max="4356" width="5.28515625" style="9" hidden="1"/>
    <col min="4357" max="4357" width="44.7109375" style="9" hidden="1"/>
    <col min="4358" max="4358" width="15.85546875" style="9" hidden="1"/>
    <col min="4359" max="4359" width="17.28515625" style="9" hidden="1"/>
    <col min="4360" max="4360" width="16.7109375" style="9" hidden="1"/>
    <col min="4361" max="4361" width="11.42578125" style="9" hidden="1"/>
    <col min="4362" max="4362" width="16.28515625" style="9" hidden="1"/>
    <col min="4363" max="4363" width="21.7109375" style="9" hidden="1"/>
    <col min="4364" max="4608" width="11.42578125" style="9" hidden="1"/>
    <col min="4609" max="4610" width="4.28515625" style="9" hidden="1"/>
    <col min="4611" max="4611" width="5.5703125" style="9" hidden="1"/>
    <col min="4612" max="4612" width="5.28515625" style="9" hidden="1"/>
    <col min="4613" max="4613" width="44.7109375" style="9" hidden="1"/>
    <col min="4614" max="4614" width="15.85546875" style="9" hidden="1"/>
    <col min="4615" max="4615" width="17.28515625" style="9" hidden="1"/>
    <col min="4616" max="4616" width="16.7109375" style="9" hidden="1"/>
    <col min="4617" max="4617" width="11.42578125" style="9" hidden="1"/>
    <col min="4618" max="4618" width="16.28515625" style="9" hidden="1"/>
    <col min="4619" max="4619" width="21.7109375" style="9" hidden="1"/>
    <col min="4620" max="4864" width="11.42578125" style="9" hidden="1"/>
    <col min="4865" max="4866" width="4.28515625" style="9" hidden="1"/>
    <col min="4867" max="4867" width="5.5703125" style="9" hidden="1"/>
    <col min="4868" max="4868" width="5.28515625" style="9" hidden="1"/>
    <col min="4869" max="4869" width="44.7109375" style="9" hidden="1"/>
    <col min="4870" max="4870" width="15.85546875" style="9" hidden="1"/>
    <col min="4871" max="4871" width="17.28515625" style="9" hidden="1"/>
    <col min="4872" max="4872" width="16.7109375" style="9" hidden="1"/>
    <col min="4873" max="4873" width="11.42578125" style="9" hidden="1"/>
    <col min="4874" max="4874" width="16.28515625" style="9" hidden="1"/>
    <col min="4875" max="4875" width="21.7109375" style="9" hidden="1"/>
    <col min="4876" max="5120" width="11.42578125" style="9" hidden="1"/>
    <col min="5121" max="5122" width="4.28515625" style="9" hidden="1"/>
    <col min="5123" max="5123" width="5.5703125" style="9" hidden="1"/>
    <col min="5124" max="5124" width="5.28515625" style="9" hidden="1"/>
    <col min="5125" max="5125" width="44.7109375" style="9" hidden="1"/>
    <col min="5126" max="5126" width="15.85546875" style="9" hidden="1"/>
    <col min="5127" max="5127" width="17.28515625" style="9" hidden="1"/>
    <col min="5128" max="5128" width="16.7109375" style="9" hidden="1"/>
    <col min="5129" max="5129" width="11.42578125" style="9" hidden="1"/>
    <col min="5130" max="5130" width="16.28515625" style="9" hidden="1"/>
    <col min="5131" max="5131" width="21.7109375" style="9" hidden="1"/>
    <col min="5132" max="5376" width="11.42578125" style="9" hidden="1"/>
    <col min="5377" max="5378" width="4.28515625" style="9" hidden="1"/>
    <col min="5379" max="5379" width="5.5703125" style="9" hidden="1"/>
    <col min="5380" max="5380" width="5.28515625" style="9" hidden="1"/>
    <col min="5381" max="5381" width="44.7109375" style="9" hidden="1"/>
    <col min="5382" max="5382" width="15.85546875" style="9" hidden="1"/>
    <col min="5383" max="5383" width="17.28515625" style="9" hidden="1"/>
    <col min="5384" max="5384" width="16.7109375" style="9" hidden="1"/>
    <col min="5385" max="5385" width="11.42578125" style="9" hidden="1"/>
    <col min="5386" max="5386" width="16.28515625" style="9" hidden="1"/>
    <col min="5387" max="5387" width="21.7109375" style="9" hidden="1"/>
    <col min="5388" max="5632" width="11.42578125" style="9" hidden="1"/>
    <col min="5633" max="5634" width="4.28515625" style="9" hidden="1"/>
    <col min="5635" max="5635" width="5.5703125" style="9" hidden="1"/>
    <col min="5636" max="5636" width="5.28515625" style="9" hidden="1"/>
    <col min="5637" max="5637" width="44.7109375" style="9" hidden="1"/>
    <col min="5638" max="5638" width="15.85546875" style="9" hidden="1"/>
    <col min="5639" max="5639" width="17.28515625" style="9" hidden="1"/>
    <col min="5640" max="5640" width="16.7109375" style="9" hidden="1"/>
    <col min="5641" max="5641" width="11.42578125" style="9" hidden="1"/>
    <col min="5642" max="5642" width="16.28515625" style="9" hidden="1"/>
    <col min="5643" max="5643" width="21.7109375" style="9" hidden="1"/>
    <col min="5644" max="5888" width="11.42578125" style="9" hidden="1"/>
    <col min="5889" max="5890" width="4.28515625" style="9" hidden="1"/>
    <col min="5891" max="5891" width="5.5703125" style="9" hidden="1"/>
    <col min="5892" max="5892" width="5.28515625" style="9" hidden="1"/>
    <col min="5893" max="5893" width="44.7109375" style="9" hidden="1"/>
    <col min="5894" max="5894" width="15.85546875" style="9" hidden="1"/>
    <col min="5895" max="5895" width="17.28515625" style="9" hidden="1"/>
    <col min="5896" max="5896" width="16.7109375" style="9" hidden="1"/>
    <col min="5897" max="5897" width="11.42578125" style="9" hidden="1"/>
    <col min="5898" max="5898" width="16.28515625" style="9" hidden="1"/>
    <col min="5899" max="5899" width="21.7109375" style="9" hidden="1"/>
    <col min="5900" max="6144" width="11.42578125" style="9" hidden="1"/>
    <col min="6145" max="6146" width="4.28515625" style="9" hidden="1"/>
    <col min="6147" max="6147" width="5.5703125" style="9" hidden="1"/>
    <col min="6148" max="6148" width="5.28515625" style="9" hidden="1"/>
    <col min="6149" max="6149" width="44.7109375" style="9" hidden="1"/>
    <col min="6150" max="6150" width="15.85546875" style="9" hidden="1"/>
    <col min="6151" max="6151" width="17.28515625" style="9" hidden="1"/>
    <col min="6152" max="6152" width="16.7109375" style="9" hidden="1"/>
    <col min="6153" max="6153" width="11.42578125" style="9" hidden="1"/>
    <col min="6154" max="6154" width="16.28515625" style="9" hidden="1"/>
    <col min="6155" max="6155" width="21.7109375" style="9" hidden="1"/>
    <col min="6156" max="6400" width="11.42578125" style="9" hidden="1"/>
    <col min="6401" max="6402" width="4.28515625" style="9" hidden="1"/>
    <col min="6403" max="6403" width="5.5703125" style="9" hidden="1"/>
    <col min="6404" max="6404" width="5.28515625" style="9" hidden="1"/>
    <col min="6405" max="6405" width="44.7109375" style="9" hidden="1"/>
    <col min="6406" max="6406" width="15.85546875" style="9" hidden="1"/>
    <col min="6407" max="6407" width="17.28515625" style="9" hidden="1"/>
    <col min="6408" max="6408" width="16.7109375" style="9" hidden="1"/>
    <col min="6409" max="6409" width="11.42578125" style="9" hidden="1"/>
    <col min="6410" max="6410" width="16.28515625" style="9" hidden="1"/>
    <col min="6411" max="6411" width="21.7109375" style="9" hidden="1"/>
    <col min="6412" max="6656" width="11.42578125" style="9" hidden="1"/>
    <col min="6657" max="6658" width="4.28515625" style="9" hidden="1"/>
    <col min="6659" max="6659" width="5.5703125" style="9" hidden="1"/>
    <col min="6660" max="6660" width="5.28515625" style="9" hidden="1"/>
    <col min="6661" max="6661" width="44.7109375" style="9" hidden="1"/>
    <col min="6662" max="6662" width="15.85546875" style="9" hidden="1"/>
    <col min="6663" max="6663" width="17.28515625" style="9" hidden="1"/>
    <col min="6664" max="6664" width="16.7109375" style="9" hidden="1"/>
    <col min="6665" max="6665" width="11.42578125" style="9" hidden="1"/>
    <col min="6666" max="6666" width="16.28515625" style="9" hidden="1"/>
    <col min="6667" max="6667" width="21.7109375" style="9" hidden="1"/>
    <col min="6668" max="6912" width="11.42578125" style="9" hidden="1"/>
    <col min="6913" max="6914" width="4.28515625" style="9" hidden="1"/>
    <col min="6915" max="6915" width="5.5703125" style="9" hidden="1"/>
    <col min="6916" max="6916" width="5.28515625" style="9" hidden="1"/>
    <col min="6917" max="6917" width="44.7109375" style="9" hidden="1"/>
    <col min="6918" max="6918" width="15.85546875" style="9" hidden="1"/>
    <col min="6919" max="6919" width="17.28515625" style="9" hidden="1"/>
    <col min="6920" max="6920" width="16.7109375" style="9" hidden="1"/>
    <col min="6921" max="6921" width="11.42578125" style="9" hidden="1"/>
    <col min="6922" max="6922" width="16.28515625" style="9" hidden="1"/>
    <col min="6923" max="6923" width="21.7109375" style="9" hidden="1"/>
    <col min="6924" max="7168" width="11.42578125" style="9" hidden="1"/>
    <col min="7169" max="7170" width="4.28515625" style="9" hidden="1"/>
    <col min="7171" max="7171" width="5.5703125" style="9" hidden="1"/>
    <col min="7172" max="7172" width="5.28515625" style="9" hidden="1"/>
    <col min="7173" max="7173" width="44.7109375" style="9" hidden="1"/>
    <col min="7174" max="7174" width="15.85546875" style="9" hidden="1"/>
    <col min="7175" max="7175" width="17.28515625" style="9" hidden="1"/>
    <col min="7176" max="7176" width="16.7109375" style="9" hidden="1"/>
    <col min="7177" max="7177" width="11.42578125" style="9" hidden="1"/>
    <col min="7178" max="7178" width="16.28515625" style="9" hidden="1"/>
    <col min="7179" max="7179" width="21.7109375" style="9" hidden="1"/>
    <col min="7180" max="7424" width="11.42578125" style="9" hidden="1"/>
    <col min="7425" max="7426" width="4.28515625" style="9" hidden="1"/>
    <col min="7427" max="7427" width="5.5703125" style="9" hidden="1"/>
    <col min="7428" max="7428" width="5.28515625" style="9" hidden="1"/>
    <col min="7429" max="7429" width="44.7109375" style="9" hidden="1"/>
    <col min="7430" max="7430" width="15.85546875" style="9" hidden="1"/>
    <col min="7431" max="7431" width="17.28515625" style="9" hidden="1"/>
    <col min="7432" max="7432" width="16.7109375" style="9" hidden="1"/>
    <col min="7433" max="7433" width="11.42578125" style="9" hidden="1"/>
    <col min="7434" max="7434" width="16.28515625" style="9" hidden="1"/>
    <col min="7435" max="7435" width="21.7109375" style="9" hidden="1"/>
    <col min="7436" max="7680" width="11.42578125" style="9" hidden="1"/>
    <col min="7681" max="7682" width="4.28515625" style="9" hidden="1"/>
    <col min="7683" max="7683" width="5.5703125" style="9" hidden="1"/>
    <col min="7684" max="7684" width="5.28515625" style="9" hidden="1"/>
    <col min="7685" max="7685" width="44.7109375" style="9" hidden="1"/>
    <col min="7686" max="7686" width="15.85546875" style="9" hidden="1"/>
    <col min="7687" max="7687" width="17.28515625" style="9" hidden="1"/>
    <col min="7688" max="7688" width="16.7109375" style="9" hidden="1"/>
    <col min="7689" max="7689" width="11.42578125" style="9" hidden="1"/>
    <col min="7690" max="7690" width="16.28515625" style="9" hidden="1"/>
    <col min="7691" max="7691" width="21.7109375" style="9" hidden="1"/>
    <col min="7692" max="7936" width="11.42578125" style="9" hidden="1"/>
    <col min="7937" max="7938" width="4.28515625" style="9" hidden="1"/>
    <col min="7939" max="7939" width="5.5703125" style="9" hidden="1"/>
    <col min="7940" max="7940" width="5.28515625" style="9" hidden="1"/>
    <col min="7941" max="7941" width="44.7109375" style="9" hidden="1"/>
    <col min="7942" max="7942" width="15.85546875" style="9" hidden="1"/>
    <col min="7943" max="7943" width="17.28515625" style="9" hidden="1"/>
    <col min="7944" max="7944" width="16.7109375" style="9" hidden="1"/>
    <col min="7945" max="7945" width="11.42578125" style="9" hidden="1"/>
    <col min="7946" max="7946" width="16.28515625" style="9" hidden="1"/>
    <col min="7947" max="7947" width="21.7109375" style="9" hidden="1"/>
    <col min="7948" max="8192" width="11.42578125" style="9" hidden="1"/>
    <col min="8193" max="8194" width="4.28515625" style="9" hidden="1"/>
    <col min="8195" max="8195" width="5.5703125" style="9" hidden="1"/>
    <col min="8196" max="8196" width="5.28515625" style="9" hidden="1"/>
    <col min="8197" max="8197" width="44.7109375" style="9" hidden="1"/>
    <col min="8198" max="8198" width="15.85546875" style="9" hidden="1"/>
    <col min="8199" max="8199" width="17.28515625" style="9" hidden="1"/>
    <col min="8200" max="8200" width="16.7109375" style="9" hidden="1"/>
    <col min="8201" max="8201" width="11.42578125" style="9" hidden="1"/>
    <col min="8202" max="8202" width="16.28515625" style="9" hidden="1"/>
    <col min="8203" max="8203" width="21.7109375" style="9" hidden="1"/>
    <col min="8204" max="8448" width="11.42578125" style="9" hidden="1"/>
    <col min="8449" max="8450" width="4.28515625" style="9" hidden="1"/>
    <col min="8451" max="8451" width="5.5703125" style="9" hidden="1"/>
    <col min="8452" max="8452" width="5.28515625" style="9" hidden="1"/>
    <col min="8453" max="8453" width="44.7109375" style="9" hidden="1"/>
    <col min="8454" max="8454" width="15.85546875" style="9" hidden="1"/>
    <col min="8455" max="8455" width="17.28515625" style="9" hidden="1"/>
    <col min="8456" max="8456" width="16.7109375" style="9" hidden="1"/>
    <col min="8457" max="8457" width="11.42578125" style="9" hidden="1"/>
    <col min="8458" max="8458" width="16.28515625" style="9" hidden="1"/>
    <col min="8459" max="8459" width="21.7109375" style="9" hidden="1"/>
    <col min="8460" max="8704" width="11.42578125" style="9" hidden="1"/>
    <col min="8705" max="8706" width="4.28515625" style="9" hidden="1"/>
    <col min="8707" max="8707" width="5.5703125" style="9" hidden="1"/>
    <col min="8708" max="8708" width="5.28515625" style="9" hidden="1"/>
    <col min="8709" max="8709" width="44.7109375" style="9" hidden="1"/>
    <col min="8710" max="8710" width="15.85546875" style="9" hidden="1"/>
    <col min="8711" max="8711" width="17.28515625" style="9" hidden="1"/>
    <col min="8712" max="8712" width="16.7109375" style="9" hidden="1"/>
    <col min="8713" max="8713" width="11.42578125" style="9" hidden="1"/>
    <col min="8714" max="8714" width="16.28515625" style="9" hidden="1"/>
    <col min="8715" max="8715" width="21.7109375" style="9" hidden="1"/>
    <col min="8716" max="8960" width="11.42578125" style="9" hidden="1"/>
    <col min="8961" max="8962" width="4.28515625" style="9" hidden="1"/>
    <col min="8963" max="8963" width="5.5703125" style="9" hidden="1"/>
    <col min="8964" max="8964" width="5.28515625" style="9" hidden="1"/>
    <col min="8965" max="8965" width="44.7109375" style="9" hidden="1"/>
    <col min="8966" max="8966" width="15.85546875" style="9" hidden="1"/>
    <col min="8967" max="8967" width="17.28515625" style="9" hidden="1"/>
    <col min="8968" max="8968" width="16.7109375" style="9" hidden="1"/>
    <col min="8969" max="8969" width="11.42578125" style="9" hidden="1"/>
    <col min="8970" max="8970" width="16.28515625" style="9" hidden="1"/>
    <col min="8971" max="8971" width="21.7109375" style="9" hidden="1"/>
    <col min="8972" max="9216" width="11.42578125" style="9" hidden="1"/>
    <col min="9217" max="9218" width="4.28515625" style="9" hidden="1"/>
    <col min="9219" max="9219" width="5.5703125" style="9" hidden="1"/>
    <col min="9220" max="9220" width="5.28515625" style="9" hidden="1"/>
    <col min="9221" max="9221" width="44.7109375" style="9" hidden="1"/>
    <col min="9222" max="9222" width="15.85546875" style="9" hidden="1"/>
    <col min="9223" max="9223" width="17.28515625" style="9" hidden="1"/>
    <col min="9224" max="9224" width="16.7109375" style="9" hidden="1"/>
    <col min="9225" max="9225" width="11.42578125" style="9" hidden="1"/>
    <col min="9226" max="9226" width="16.28515625" style="9" hidden="1"/>
    <col min="9227" max="9227" width="21.7109375" style="9" hidden="1"/>
    <col min="9228" max="9472" width="11.42578125" style="9" hidden="1"/>
    <col min="9473" max="9474" width="4.28515625" style="9" hidden="1"/>
    <col min="9475" max="9475" width="5.5703125" style="9" hidden="1"/>
    <col min="9476" max="9476" width="5.28515625" style="9" hidden="1"/>
    <col min="9477" max="9477" width="44.7109375" style="9" hidden="1"/>
    <col min="9478" max="9478" width="15.85546875" style="9" hidden="1"/>
    <col min="9479" max="9479" width="17.28515625" style="9" hidden="1"/>
    <col min="9480" max="9480" width="16.7109375" style="9" hidden="1"/>
    <col min="9481" max="9481" width="11.42578125" style="9" hidden="1"/>
    <col min="9482" max="9482" width="16.28515625" style="9" hidden="1"/>
    <col min="9483" max="9483" width="21.7109375" style="9" hidden="1"/>
    <col min="9484" max="9728" width="11.42578125" style="9" hidden="1"/>
    <col min="9729" max="9730" width="4.28515625" style="9" hidden="1"/>
    <col min="9731" max="9731" width="5.5703125" style="9" hidden="1"/>
    <col min="9732" max="9732" width="5.28515625" style="9" hidden="1"/>
    <col min="9733" max="9733" width="44.7109375" style="9" hidden="1"/>
    <col min="9734" max="9734" width="15.85546875" style="9" hidden="1"/>
    <col min="9735" max="9735" width="17.28515625" style="9" hidden="1"/>
    <col min="9736" max="9736" width="16.7109375" style="9" hidden="1"/>
    <col min="9737" max="9737" width="11.42578125" style="9" hidden="1"/>
    <col min="9738" max="9738" width="16.28515625" style="9" hidden="1"/>
    <col min="9739" max="9739" width="21.7109375" style="9" hidden="1"/>
    <col min="9740" max="9984" width="11.42578125" style="9" hidden="1"/>
    <col min="9985" max="9986" width="4.28515625" style="9" hidden="1"/>
    <col min="9987" max="9987" width="5.5703125" style="9" hidden="1"/>
    <col min="9988" max="9988" width="5.28515625" style="9" hidden="1"/>
    <col min="9989" max="9989" width="44.7109375" style="9" hidden="1"/>
    <col min="9990" max="9990" width="15.85546875" style="9" hidden="1"/>
    <col min="9991" max="9991" width="17.28515625" style="9" hidden="1"/>
    <col min="9992" max="9992" width="16.7109375" style="9" hidden="1"/>
    <col min="9993" max="9993" width="11.42578125" style="9" hidden="1"/>
    <col min="9994" max="9994" width="16.28515625" style="9" hidden="1"/>
    <col min="9995" max="9995" width="21.7109375" style="9" hidden="1"/>
    <col min="9996" max="10240" width="11.42578125" style="9" hidden="1"/>
    <col min="10241" max="10242" width="4.28515625" style="9" hidden="1"/>
    <col min="10243" max="10243" width="5.5703125" style="9" hidden="1"/>
    <col min="10244" max="10244" width="5.28515625" style="9" hidden="1"/>
    <col min="10245" max="10245" width="44.7109375" style="9" hidden="1"/>
    <col min="10246" max="10246" width="15.85546875" style="9" hidden="1"/>
    <col min="10247" max="10247" width="17.28515625" style="9" hidden="1"/>
    <col min="10248" max="10248" width="16.7109375" style="9" hidden="1"/>
    <col min="10249" max="10249" width="11.42578125" style="9" hidden="1"/>
    <col min="10250" max="10250" width="16.28515625" style="9" hidden="1"/>
    <col min="10251" max="10251" width="21.7109375" style="9" hidden="1"/>
    <col min="10252" max="10496" width="11.42578125" style="9" hidden="1"/>
    <col min="10497" max="10498" width="4.28515625" style="9" hidden="1"/>
    <col min="10499" max="10499" width="5.5703125" style="9" hidden="1"/>
    <col min="10500" max="10500" width="5.28515625" style="9" hidden="1"/>
    <col min="10501" max="10501" width="44.7109375" style="9" hidden="1"/>
    <col min="10502" max="10502" width="15.85546875" style="9" hidden="1"/>
    <col min="10503" max="10503" width="17.28515625" style="9" hidden="1"/>
    <col min="10504" max="10504" width="16.7109375" style="9" hidden="1"/>
    <col min="10505" max="10505" width="11.42578125" style="9" hidden="1"/>
    <col min="10506" max="10506" width="16.28515625" style="9" hidden="1"/>
    <col min="10507" max="10507" width="21.7109375" style="9" hidden="1"/>
    <col min="10508" max="10752" width="11.42578125" style="9" hidden="1"/>
    <col min="10753" max="10754" width="4.28515625" style="9" hidden="1"/>
    <col min="10755" max="10755" width="5.5703125" style="9" hidden="1"/>
    <col min="10756" max="10756" width="5.28515625" style="9" hidden="1"/>
    <col min="10757" max="10757" width="44.7109375" style="9" hidden="1"/>
    <col min="10758" max="10758" width="15.85546875" style="9" hidden="1"/>
    <col min="10759" max="10759" width="17.28515625" style="9" hidden="1"/>
    <col min="10760" max="10760" width="16.7109375" style="9" hidden="1"/>
    <col min="10761" max="10761" width="11.42578125" style="9" hidden="1"/>
    <col min="10762" max="10762" width="16.28515625" style="9" hidden="1"/>
    <col min="10763" max="10763" width="21.7109375" style="9" hidden="1"/>
    <col min="10764" max="11008" width="11.42578125" style="9" hidden="1"/>
    <col min="11009" max="11010" width="4.28515625" style="9" hidden="1"/>
    <col min="11011" max="11011" width="5.5703125" style="9" hidden="1"/>
    <col min="11012" max="11012" width="5.28515625" style="9" hidden="1"/>
    <col min="11013" max="11013" width="44.7109375" style="9" hidden="1"/>
    <col min="11014" max="11014" width="15.85546875" style="9" hidden="1"/>
    <col min="11015" max="11015" width="17.28515625" style="9" hidden="1"/>
    <col min="11016" max="11016" width="16.7109375" style="9" hidden="1"/>
    <col min="11017" max="11017" width="11.42578125" style="9" hidden="1"/>
    <col min="11018" max="11018" width="16.28515625" style="9" hidden="1"/>
    <col min="11019" max="11019" width="21.7109375" style="9" hidden="1"/>
    <col min="11020" max="11264" width="11.42578125" style="9" hidden="1"/>
    <col min="11265" max="11266" width="4.28515625" style="9" hidden="1"/>
    <col min="11267" max="11267" width="5.5703125" style="9" hidden="1"/>
    <col min="11268" max="11268" width="5.28515625" style="9" hidden="1"/>
    <col min="11269" max="11269" width="44.7109375" style="9" hidden="1"/>
    <col min="11270" max="11270" width="15.85546875" style="9" hidden="1"/>
    <col min="11271" max="11271" width="17.28515625" style="9" hidden="1"/>
    <col min="11272" max="11272" width="16.7109375" style="9" hidden="1"/>
    <col min="11273" max="11273" width="11.42578125" style="9" hidden="1"/>
    <col min="11274" max="11274" width="16.28515625" style="9" hidden="1"/>
    <col min="11275" max="11275" width="21.7109375" style="9" hidden="1"/>
    <col min="11276" max="11520" width="11.42578125" style="9" hidden="1"/>
    <col min="11521" max="11522" width="4.28515625" style="9" hidden="1"/>
    <col min="11523" max="11523" width="5.5703125" style="9" hidden="1"/>
    <col min="11524" max="11524" width="5.28515625" style="9" hidden="1"/>
    <col min="11525" max="11525" width="44.7109375" style="9" hidden="1"/>
    <col min="11526" max="11526" width="15.85546875" style="9" hidden="1"/>
    <col min="11527" max="11527" width="17.28515625" style="9" hidden="1"/>
    <col min="11528" max="11528" width="16.7109375" style="9" hidden="1"/>
    <col min="11529" max="11529" width="11.42578125" style="9" hidden="1"/>
    <col min="11530" max="11530" width="16.28515625" style="9" hidden="1"/>
    <col min="11531" max="11531" width="21.7109375" style="9" hidden="1"/>
    <col min="11532" max="11776" width="11.42578125" style="9" hidden="1"/>
    <col min="11777" max="11778" width="4.28515625" style="9" hidden="1"/>
    <col min="11779" max="11779" width="5.5703125" style="9" hidden="1"/>
    <col min="11780" max="11780" width="5.28515625" style="9" hidden="1"/>
    <col min="11781" max="11781" width="44.7109375" style="9" hidden="1"/>
    <col min="11782" max="11782" width="15.85546875" style="9" hidden="1"/>
    <col min="11783" max="11783" width="17.28515625" style="9" hidden="1"/>
    <col min="11784" max="11784" width="16.7109375" style="9" hidden="1"/>
    <col min="11785" max="11785" width="11.42578125" style="9" hidden="1"/>
    <col min="11786" max="11786" width="16.28515625" style="9" hidden="1"/>
    <col min="11787" max="11787" width="21.7109375" style="9" hidden="1"/>
    <col min="11788" max="12032" width="11.42578125" style="9" hidden="1"/>
    <col min="12033" max="12034" width="4.28515625" style="9" hidden="1"/>
    <col min="12035" max="12035" width="5.5703125" style="9" hidden="1"/>
    <col min="12036" max="12036" width="5.28515625" style="9" hidden="1"/>
    <col min="12037" max="12037" width="44.7109375" style="9" hidden="1"/>
    <col min="12038" max="12038" width="15.85546875" style="9" hidden="1"/>
    <col min="12039" max="12039" width="17.28515625" style="9" hidden="1"/>
    <col min="12040" max="12040" width="16.7109375" style="9" hidden="1"/>
    <col min="12041" max="12041" width="11.42578125" style="9" hidden="1"/>
    <col min="12042" max="12042" width="16.28515625" style="9" hidden="1"/>
    <col min="12043" max="12043" width="21.7109375" style="9" hidden="1"/>
    <col min="12044" max="12288" width="11.42578125" style="9" hidden="1"/>
    <col min="12289" max="12290" width="4.28515625" style="9" hidden="1"/>
    <col min="12291" max="12291" width="5.5703125" style="9" hidden="1"/>
    <col min="12292" max="12292" width="5.28515625" style="9" hidden="1"/>
    <col min="12293" max="12293" width="44.7109375" style="9" hidden="1"/>
    <col min="12294" max="12294" width="15.85546875" style="9" hidden="1"/>
    <col min="12295" max="12295" width="17.28515625" style="9" hidden="1"/>
    <col min="12296" max="12296" width="16.7109375" style="9" hidden="1"/>
    <col min="12297" max="12297" width="11.42578125" style="9" hidden="1"/>
    <col min="12298" max="12298" width="16.28515625" style="9" hidden="1"/>
    <col min="12299" max="12299" width="21.7109375" style="9" hidden="1"/>
    <col min="12300" max="12544" width="11.42578125" style="9" hidden="1"/>
    <col min="12545" max="12546" width="4.28515625" style="9" hidden="1"/>
    <col min="12547" max="12547" width="5.5703125" style="9" hidden="1"/>
    <col min="12548" max="12548" width="5.28515625" style="9" hidden="1"/>
    <col min="12549" max="12549" width="44.7109375" style="9" hidden="1"/>
    <col min="12550" max="12550" width="15.85546875" style="9" hidden="1"/>
    <col min="12551" max="12551" width="17.28515625" style="9" hidden="1"/>
    <col min="12552" max="12552" width="16.7109375" style="9" hidden="1"/>
    <col min="12553" max="12553" width="11.42578125" style="9" hidden="1"/>
    <col min="12554" max="12554" width="16.28515625" style="9" hidden="1"/>
    <col min="12555" max="12555" width="21.7109375" style="9" hidden="1"/>
    <col min="12556" max="12800" width="11.42578125" style="9" hidden="1"/>
    <col min="12801" max="12802" width="4.28515625" style="9" hidden="1"/>
    <col min="12803" max="12803" width="5.5703125" style="9" hidden="1"/>
    <col min="12804" max="12804" width="5.28515625" style="9" hidden="1"/>
    <col min="12805" max="12805" width="44.7109375" style="9" hidden="1"/>
    <col min="12806" max="12806" width="15.85546875" style="9" hidden="1"/>
    <col min="12807" max="12807" width="17.28515625" style="9" hidden="1"/>
    <col min="12808" max="12808" width="16.7109375" style="9" hidden="1"/>
    <col min="12809" max="12809" width="11.42578125" style="9" hidden="1"/>
    <col min="12810" max="12810" width="16.28515625" style="9" hidden="1"/>
    <col min="12811" max="12811" width="21.7109375" style="9" hidden="1"/>
    <col min="12812" max="13056" width="11.42578125" style="9" hidden="1"/>
    <col min="13057" max="13058" width="4.28515625" style="9" hidden="1"/>
    <col min="13059" max="13059" width="5.5703125" style="9" hidden="1"/>
    <col min="13060" max="13060" width="5.28515625" style="9" hidden="1"/>
    <col min="13061" max="13061" width="44.7109375" style="9" hidden="1"/>
    <col min="13062" max="13062" width="15.85546875" style="9" hidden="1"/>
    <col min="13063" max="13063" width="17.28515625" style="9" hidden="1"/>
    <col min="13064" max="13064" width="16.7109375" style="9" hidden="1"/>
    <col min="13065" max="13065" width="11.42578125" style="9" hidden="1"/>
    <col min="13066" max="13066" width="16.28515625" style="9" hidden="1"/>
    <col min="13067" max="13067" width="21.7109375" style="9" hidden="1"/>
    <col min="13068" max="13312" width="11.42578125" style="9" hidden="1"/>
    <col min="13313" max="13314" width="4.28515625" style="9" hidden="1"/>
    <col min="13315" max="13315" width="5.5703125" style="9" hidden="1"/>
    <col min="13316" max="13316" width="5.28515625" style="9" hidden="1"/>
    <col min="13317" max="13317" width="44.7109375" style="9" hidden="1"/>
    <col min="13318" max="13318" width="15.85546875" style="9" hidden="1"/>
    <col min="13319" max="13319" width="17.28515625" style="9" hidden="1"/>
    <col min="13320" max="13320" width="16.7109375" style="9" hidden="1"/>
    <col min="13321" max="13321" width="11.42578125" style="9" hidden="1"/>
    <col min="13322" max="13322" width="16.28515625" style="9" hidden="1"/>
    <col min="13323" max="13323" width="21.7109375" style="9" hidden="1"/>
    <col min="13324" max="13568" width="11.42578125" style="9" hidden="1"/>
    <col min="13569" max="13570" width="4.28515625" style="9" hidden="1"/>
    <col min="13571" max="13571" width="5.5703125" style="9" hidden="1"/>
    <col min="13572" max="13572" width="5.28515625" style="9" hidden="1"/>
    <col min="13573" max="13573" width="44.7109375" style="9" hidden="1"/>
    <col min="13574" max="13574" width="15.85546875" style="9" hidden="1"/>
    <col min="13575" max="13575" width="17.28515625" style="9" hidden="1"/>
    <col min="13576" max="13576" width="16.7109375" style="9" hidden="1"/>
    <col min="13577" max="13577" width="11.42578125" style="9" hidden="1"/>
    <col min="13578" max="13578" width="16.28515625" style="9" hidden="1"/>
    <col min="13579" max="13579" width="21.7109375" style="9" hidden="1"/>
    <col min="13580" max="13824" width="11.42578125" style="9" hidden="1"/>
    <col min="13825" max="13826" width="4.28515625" style="9" hidden="1"/>
    <col min="13827" max="13827" width="5.5703125" style="9" hidden="1"/>
    <col min="13828" max="13828" width="5.28515625" style="9" hidden="1"/>
    <col min="13829" max="13829" width="44.7109375" style="9" hidden="1"/>
    <col min="13830" max="13830" width="15.85546875" style="9" hidden="1"/>
    <col min="13831" max="13831" width="17.28515625" style="9" hidden="1"/>
    <col min="13832" max="13832" width="16.7109375" style="9" hidden="1"/>
    <col min="13833" max="13833" width="11.42578125" style="9" hidden="1"/>
    <col min="13834" max="13834" width="16.28515625" style="9" hidden="1"/>
    <col min="13835" max="13835" width="21.7109375" style="9" hidden="1"/>
    <col min="13836" max="14080" width="11.42578125" style="9" hidden="1"/>
    <col min="14081" max="14082" width="4.28515625" style="9" hidden="1"/>
    <col min="14083" max="14083" width="5.5703125" style="9" hidden="1"/>
    <col min="14084" max="14084" width="5.28515625" style="9" hidden="1"/>
    <col min="14085" max="14085" width="44.7109375" style="9" hidden="1"/>
    <col min="14086" max="14086" width="15.85546875" style="9" hidden="1"/>
    <col min="14087" max="14087" width="17.28515625" style="9" hidden="1"/>
    <col min="14088" max="14088" width="16.7109375" style="9" hidden="1"/>
    <col min="14089" max="14089" width="11.42578125" style="9" hidden="1"/>
    <col min="14090" max="14090" width="16.28515625" style="9" hidden="1"/>
    <col min="14091" max="14091" width="21.7109375" style="9" hidden="1"/>
    <col min="14092" max="14336" width="11.42578125" style="9" hidden="1"/>
    <col min="14337" max="14338" width="4.28515625" style="9" hidden="1"/>
    <col min="14339" max="14339" width="5.5703125" style="9" hidden="1"/>
    <col min="14340" max="14340" width="5.28515625" style="9" hidden="1"/>
    <col min="14341" max="14341" width="44.7109375" style="9" hidden="1"/>
    <col min="14342" max="14342" width="15.85546875" style="9" hidden="1"/>
    <col min="14343" max="14343" width="17.28515625" style="9" hidden="1"/>
    <col min="14344" max="14344" width="16.7109375" style="9" hidden="1"/>
    <col min="14345" max="14345" width="11.42578125" style="9" hidden="1"/>
    <col min="14346" max="14346" width="16.28515625" style="9" hidden="1"/>
    <col min="14347" max="14347" width="21.7109375" style="9" hidden="1"/>
    <col min="14348" max="14592" width="11.42578125" style="9" hidden="1"/>
    <col min="14593" max="14594" width="4.28515625" style="9" hidden="1"/>
    <col min="14595" max="14595" width="5.5703125" style="9" hidden="1"/>
    <col min="14596" max="14596" width="5.28515625" style="9" hidden="1"/>
    <col min="14597" max="14597" width="44.7109375" style="9" hidden="1"/>
    <col min="14598" max="14598" width="15.85546875" style="9" hidden="1"/>
    <col min="14599" max="14599" width="17.28515625" style="9" hidden="1"/>
    <col min="14600" max="14600" width="16.7109375" style="9" hidden="1"/>
    <col min="14601" max="14601" width="11.42578125" style="9" hidden="1"/>
    <col min="14602" max="14602" width="16.28515625" style="9" hidden="1"/>
    <col min="14603" max="14603" width="21.7109375" style="9" hidden="1"/>
    <col min="14604" max="14848" width="11.42578125" style="9" hidden="1"/>
    <col min="14849" max="14850" width="4.28515625" style="9" hidden="1"/>
    <col min="14851" max="14851" width="5.5703125" style="9" hidden="1"/>
    <col min="14852" max="14852" width="5.28515625" style="9" hidden="1"/>
    <col min="14853" max="14853" width="44.7109375" style="9" hidden="1"/>
    <col min="14854" max="14854" width="15.85546875" style="9" hidden="1"/>
    <col min="14855" max="14855" width="17.28515625" style="9" hidden="1"/>
    <col min="14856" max="14856" width="16.7109375" style="9" hidden="1"/>
    <col min="14857" max="14857" width="11.42578125" style="9" hidden="1"/>
    <col min="14858" max="14858" width="16.28515625" style="9" hidden="1"/>
    <col min="14859" max="14859" width="21.7109375" style="9" hidden="1"/>
    <col min="14860" max="15104" width="11.42578125" style="9" hidden="1"/>
    <col min="15105" max="15106" width="4.28515625" style="9" hidden="1"/>
    <col min="15107" max="15107" width="5.5703125" style="9" hidden="1"/>
    <col min="15108" max="15108" width="5.28515625" style="9" hidden="1"/>
    <col min="15109" max="15109" width="44.7109375" style="9" hidden="1"/>
    <col min="15110" max="15110" width="15.85546875" style="9" hidden="1"/>
    <col min="15111" max="15111" width="17.28515625" style="9" hidden="1"/>
    <col min="15112" max="15112" width="16.7109375" style="9" hidden="1"/>
    <col min="15113" max="15113" width="11.42578125" style="9" hidden="1"/>
    <col min="15114" max="15114" width="16.28515625" style="9" hidden="1"/>
    <col min="15115" max="15115" width="21.7109375" style="9" hidden="1"/>
    <col min="15116" max="15360" width="11.42578125" style="9" hidden="1"/>
    <col min="15361" max="15362" width="4.28515625" style="9" hidden="1"/>
    <col min="15363" max="15363" width="5.5703125" style="9" hidden="1"/>
    <col min="15364" max="15364" width="5.28515625" style="9" hidden="1"/>
    <col min="15365" max="15365" width="44.7109375" style="9" hidden="1"/>
    <col min="15366" max="15366" width="15.85546875" style="9" hidden="1"/>
    <col min="15367" max="15367" width="17.28515625" style="9" hidden="1"/>
    <col min="15368" max="15368" width="16.7109375" style="9" hidden="1"/>
    <col min="15369" max="15369" width="11.42578125" style="9" hidden="1"/>
    <col min="15370" max="15370" width="16.28515625" style="9" hidden="1"/>
    <col min="15371" max="15371" width="21.7109375" style="9" hidden="1"/>
    <col min="15372" max="15616" width="11.42578125" style="9" hidden="1"/>
    <col min="15617" max="15618" width="4.28515625" style="9" hidden="1"/>
    <col min="15619" max="15619" width="5.5703125" style="9" hidden="1"/>
    <col min="15620" max="15620" width="5.28515625" style="9" hidden="1"/>
    <col min="15621" max="15621" width="44.7109375" style="9" hidden="1"/>
    <col min="15622" max="15622" width="15.85546875" style="9" hidden="1"/>
    <col min="15623" max="15623" width="17.28515625" style="9" hidden="1"/>
    <col min="15624" max="15624" width="16.7109375" style="9" hidden="1"/>
    <col min="15625" max="15625" width="11.42578125" style="9" hidden="1"/>
    <col min="15626" max="15626" width="16.28515625" style="9" hidden="1"/>
    <col min="15627" max="15627" width="21.7109375" style="9" hidden="1"/>
    <col min="15628" max="15872" width="11.42578125" style="9" hidden="1"/>
    <col min="15873" max="15874" width="4.28515625" style="9" hidden="1"/>
    <col min="15875" max="15875" width="5.5703125" style="9" hidden="1"/>
    <col min="15876" max="15876" width="5.28515625" style="9" hidden="1"/>
    <col min="15877" max="15877" width="44.7109375" style="9" hidden="1"/>
    <col min="15878" max="15878" width="15.85546875" style="9" hidden="1"/>
    <col min="15879" max="15879" width="17.28515625" style="9" hidden="1"/>
    <col min="15880" max="15880" width="16.7109375" style="9" hidden="1"/>
    <col min="15881" max="15881" width="11.42578125" style="9" hidden="1"/>
    <col min="15882" max="15882" width="16.28515625" style="9" hidden="1"/>
    <col min="15883" max="15883" width="21.7109375" style="9" hidden="1"/>
    <col min="15884" max="16128" width="11.42578125" style="9" hidden="1"/>
    <col min="16129" max="16130" width="4.28515625" style="9" hidden="1"/>
    <col min="16131" max="16131" width="5.5703125" style="9" hidden="1"/>
    <col min="16132" max="16132" width="5.28515625" style="9" hidden="1"/>
    <col min="16133" max="16133" width="44.7109375" style="9" hidden="1"/>
    <col min="16134" max="16134" width="15.85546875" style="9" hidden="1"/>
    <col min="16135" max="16135" width="17.28515625" style="9" hidden="1"/>
    <col min="16136" max="16136" width="16.7109375" style="9" hidden="1"/>
    <col min="16137" max="16137" width="11.42578125" style="9" hidden="1"/>
    <col min="16138" max="16138" width="16.28515625" style="9" hidden="1"/>
    <col min="16139" max="16139" width="21.7109375" style="9" hidden="1"/>
    <col min="16140" max="16384" width="11.42578125" style="9" hidden="1"/>
  </cols>
  <sheetData>
    <row r="1" spans="1:10"/>
    <row r="2" spans="1:10" ht="15">
      <c r="A2" s="127"/>
      <c r="B2" s="127"/>
      <c r="C2" s="127"/>
      <c r="D2" s="127"/>
      <c r="E2" s="127"/>
      <c r="F2" s="127"/>
      <c r="G2" s="127"/>
      <c r="H2" s="127"/>
    </row>
    <row r="3" spans="1:10" ht="48" customHeight="1">
      <c r="A3" s="128" t="s">
        <v>4608</v>
      </c>
      <c r="B3" s="128"/>
      <c r="C3" s="128"/>
      <c r="D3" s="128"/>
      <c r="E3" s="128"/>
      <c r="F3" s="128"/>
      <c r="G3" s="128"/>
      <c r="H3" s="128"/>
    </row>
    <row r="4" spans="1:10" s="11" customFormat="1" ht="26.25" customHeight="1">
      <c r="A4" s="128" t="s">
        <v>215</v>
      </c>
      <c r="B4" s="128"/>
      <c r="C4" s="128"/>
      <c r="D4" s="128"/>
      <c r="E4" s="128"/>
      <c r="F4" s="128"/>
      <c r="G4" s="129"/>
      <c r="H4" s="129"/>
    </row>
    <row r="5" spans="1:10" ht="15.75" customHeight="1">
      <c r="A5" s="12"/>
      <c r="B5" s="13"/>
      <c r="C5" s="13"/>
      <c r="D5" s="13"/>
      <c r="E5" s="13"/>
    </row>
    <row r="6" spans="1:10" ht="27.75" customHeight="1">
      <c r="A6" s="14"/>
      <c r="B6" s="15"/>
      <c r="C6" s="15"/>
      <c r="D6" s="16"/>
      <c r="E6" s="17"/>
      <c r="F6" s="18" t="s">
        <v>4609</v>
      </c>
      <c r="G6" s="18" t="s">
        <v>216</v>
      </c>
      <c r="H6" s="19" t="s">
        <v>217</v>
      </c>
      <c r="I6" s="20"/>
    </row>
    <row r="7" spans="1:10" ht="27.75" customHeight="1">
      <c r="A7" s="130" t="s">
        <v>218</v>
      </c>
      <c r="B7" s="131"/>
      <c r="C7" s="131"/>
      <c r="D7" s="131"/>
      <c r="E7" s="132"/>
      <c r="F7" s="21">
        <f>+F8+F9</f>
        <v>7698850</v>
      </c>
      <c r="G7" s="21">
        <f>G8+G9</f>
        <v>7698850</v>
      </c>
      <c r="H7" s="21">
        <f>+H8+H9</f>
        <v>7698850</v>
      </c>
      <c r="I7" s="80"/>
    </row>
    <row r="8" spans="1:10" ht="22.5" customHeight="1">
      <c r="A8" s="133" t="s">
        <v>219</v>
      </c>
      <c r="B8" s="134"/>
      <c r="C8" s="134"/>
      <c r="D8" s="134"/>
      <c r="E8" s="135"/>
      <c r="F8" s="22">
        <v>7698850</v>
      </c>
      <c r="G8" s="22">
        <v>7698850</v>
      </c>
      <c r="H8" s="22">
        <v>7698850</v>
      </c>
      <c r="I8" s="81"/>
    </row>
    <row r="9" spans="1:10" ht="22.5" customHeight="1">
      <c r="A9" s="136" t="s">
        <v>220</v>
      </c>
      <c r="B9" s="135"/>
      <c r="C9" s="135"/>
      <c r="D9" s="135"/>
      <c r="E9" s="135"/>
      <c r="F9" s="22">
        <v>0</v>
      </c>
      <c r="G9" s="22">
        <v>0</v>
      </c>
      <c r="H9" s="22">
        <v>0</v>
      </c>
      <c r="I9" s="81"/>
    </row>
    <row r="10" spans="1:10" ht="22.5" customHeight="1">
      <c r="A10" s="23" t="s">
        <v>221</v>
      </c>
      <c r="B10" s="24"/>
      <c r="C10" s="24"/>
      <c r="D10" s="24"/>
      <c r="E10" s="24"/>
      <c r="F10" s="21">
        <f>+F11+F12</f>
        <v>7668850</v>
      </c>
      <c r="G10" s="21">
        <f>+G11+G12</f>
        <v>7698850</v>
      </c>
      <c r="H10" s="21">
        <f>+H11+H12</f>
        <v>7698850</v>
      </c>
      <c r="I10" s="81"/>
    </row>
    <row r="11" spans="1:10" ht="22.5" customHeight="1">
      <c r="A11" s="137" t="s">
        <v>222</v>
      </c>
      <c r="B11" s="134"/>
      <c r="C11" s="134"/>
      <c r="D11" s="134"/>
      <c r="E11" s="138"/>
      <c r="F11" s="22">
        <v>7487000</v>
      </c>
      <c r="G11" s="22">
        <v>7487000</v>
      </c>
      <c r="H11" s="25">
        <v>7487000</v>
      </c>
      <c r="I11" s="26"/>
      <c r="J11" s="26"/>
    </row>
    <row r="12" spans="1:10" ht="22.5" customHeight="1">
      <c r="A12" s="136" t="s">
        <v>223</v>
      </c>
      <c r="B12" s="135"/>
      <c r="C12" s="135"/>
      <c r="D12" s="135"/>
      <c r="E12" s="135"/>
      <c r="F12" s="22">
        <v>181850</v>
      </c>
      <c r="G12" s="22">
        <v>211850</v>
      </c>
      <c r="H12" s="25">
        <v>211850</v>
      </c>
      <c r="I12" s="26"/>
      <c r="J12" s="26"/>
    </row>
    <row r="13" spans="1:10" ht="22.5" customHeight="1">
      <c r="A13" s="139" t="s">
        <v>224</v>
      </c>
      <c r="B13" s="131"/>
      <c r="C13" s="131"/>
      <c r="D13" s="131"/>
      <c r="E13" s="131"/>
      <c r="F13" s="27">
        <f>+F7-F10</f>
        <v>30000</v>
      </c>
      <c r="G13" s="27">
        <f>+G7-G10</f>
        <v>0</v>
      </c>
      <c r="H13" s="27">
        <f>+H7-H10</f>
        <v>0</v>
      </c>
      <c r="I13" s="81"/>
      <c r="J13" s="26"/>
    </row>
    <row r="14" spans="1:10" ht="25.5" customHeight="1">
      <c r="A14" s="128"/>
      <c r="B14" s="140"/>
      <c r="C14" s="140"/>
      <c r="D14" s="140"/>
      <c r="E14" s="140"/>
      <c r="F14" s="141"/>
      <c r="G14" s="141"/>
      <c r="H14" s="141"/>
    </row>
    <row r="15" spans="1:10" ht="27.75" customHeight="1">
      <c r="A15" s="14"/>
      <c r="B15" s="15"/>
      <c r="C15" s="15"/>
      <c r="D15" s="16"/>
      <c r="E15" s="17"/>
      <c r="F15" s="18" t="s">
        <v>4609</v>
      </c>
      <c r="G15" s="18" t="s">
        <v>216</v>
      </c>
      <c r="H15" s="19" t="s">
        <v>217</v>
      </c>
      <c r="J15" s="26"/>
    </row>
    <row r="16" spans="1:10" ht="30.75" customHeight="1">
      <c r="A16" s="142" t="s">
        <v>225</v>
      </c>
      <c r="B16" s="143"/>
      <c r="C16" s="143"/>
      <c r="D16" s="143"/>
      <c r="E16" s="144"/>
      <c r="F16" s="28">
        <v>-30000</v>
      </c>
      <c r="G16" s="28"/>
      <c r="H16" s="29"/>
      <c r="J16" s="26"/>
    </row>
    <row r="17" spans="1:11" ht="34.5" customHeight="1">
      <c r="A17" s="124" t="s">
        <v>226</v>
      </c>
      <c r="B17" s="125"/>
      <c r="C17" s="125"/>
      <c r="D17" s="125"/>
      <c r="E17" s="126"/>
      <c r="F17" s="30">
        <v>-30000</v>
      </c>
      <c r="G17" s="30">
        <v>0</v>
      </c>
      <c r="H17" s="27">
        <v>0</v>
      </c>
      <c r="J17" s="26"/>
    </row>
    <row r="18" spans="1:11" s="31" customFormat="1" ht="25.5" customHeight="1">
      <c r="A18" s="147"/>
      <c r="B18" s="140"/>
      <c r="C18" s="140"/>
      <c r="D18" s="140"/>
      <c r="E18" s="140"/>
      <c r="F18" s="141"/>
      <c r="G18" s="141"/>
      <c r="H18" s="141"/>
      <c r="J18" s="32"/>
    </row>
    <row r="19" spans="1:11" s="31" customFormat="1" ht="27.75" customHeight="1">
      <c r="A19" s="14"/>
      <c r="B19" s="15"/>
      <c r="C19" s="15"/>
      <c r="D19" s="16"/>
      <c r="E19" s="17"/>
      <c r="F19" s="18" t="s">
        <v>4609</v>
      </c>
      <c r="G19" s="18" t="s">
        <v>216</v>
      </c>
      <c r="H19" s="19" t="s">
        <v>217</v>
      </c>
      <c r="J19" s="32"/>
      <c r="K19" s="32"/>
    </row>
    <row r="20" spans="1:11" s="31" customFormat="1" ht="22.5" customHeight="1">
      <c r="A20" s="133" t="s">
        <v>227</v>
      </c>
      <c r="B20" s="134"/>
      <c r="C20" s="134"/>
      <c r="D20" s="134"/>
      <c r="E20" s="134"/>
      <c r="F20" s="22"/>
      <c r="G20" s="22"/>
      <c r="H20" s="22"/>
      <c r="J20" s="32"/>
    </row>
    <row r="21" spans="1:11" s="31" customFormat="1" ht="33.75" customHeight="1">
      <c r="A21" s="133" t="s">
        <v>228</v>
      </c>
      <c r="B21" s="134"/>
      <c r="C21" s="134"/>
      <c r="D21" s="134"/>
      <c r="E21" s="134"/>
      <c r="F21" s="22"/>
      <c r="G21" s="22"/>
      <c r="H21" s="22"/>
    </row>
    <row r="22" spans="1:11" s="31" customFormat="1" ht="22.5" customHeight="1">
      <c r="A22" s="139" t="s">
        <v>229</v>
      </c>
      <c r="B22" s="131"/>
      <c r="C22" s="131"/>
      <c r="D22" s="131"/>
      <c r="E22" s="131"/>
      <c r="F22" s="21">
        <f>F20-F21</f>
        <v>0</v>
      </c>
      <c r="G22" s="21">
        <f>G20-G21</f>
        <v>0</v>
      </c>
      <c r="H22" s="21">
        <f>H20-H21</f>
        <v>0</v>
      </c>
      <c r="J22" s="33"/>
      <c r="K22" s="32"/>
    </row>
    <row r="23" spans="1:11" s="31" customFormat="1" ht="25.5" customHeight="1">
      <c r="A23" s="147"/>
      <c r="B23" s="140"/>
      <c r="C23" s="140"/>
      <c r="D23" s="140"/>
      <c r="E23" s="140"/>
      <c r="F23" s="141"/>
      <c r="G23" s="141"/>
      <c r="H23" s="141"/>
    </row>
    <row r="24" spans="1:11" s="31" customFormat="1" ht="22.5" customHeight="1">
      <c r="A24" s="137" t="s">
        <v>230</v>
      </c>
      <c r="B24" s="134"/>
      <c r="C24" s="134"/>
      <c r="D24" s="134"/>
      <c r="E24" s="134"/>
      <c r="F24" s="22">
        <f>IF((F13+F17+F22)&lt;&gt;0,"NESLAGANJE ZBROJA",(F13+F17+F22))</f>
        <v>0</v>
      </c>
      <c r="G24" s="22">
        <f>IF((G13+G17+G22)&lt;&gt;0,"NESLAGANJE ZBROJA",(G13+G17+G22))</f>
        <v>0</v>
      </c>
      <c r="H24" s="22">
        <f>IF((H13+H17+H22)&lt;&gt;0,"NESLAGANJE ZBROJA",(H13+H17+H22))</f>
        <v>0</v>
      </c>
    </row>
    <row r="25" spans="1:11" s="31" customFormat="1" ht="18" customHeight="1">
      <c r="A25" s="34"/>
      <c r="B25" s="13"/>
      <c r="C25" s="13"/>
      <c r="D25" s="13"/>
      <c r="E25" s="13"/>
    </row>
    <row r="26" spans="1:11" ht="42" customHeight="1">
      <c r="A26" s="145" t="s">
        <v>231</v>
      </c>
      <c r="B26" s="146"/>
      <c r="C26" s="146"/>
      <c r="D26" s="146"/>
      <c r="E26" s="146"/>
      <c r="F26" s="146"/>
      <c r="G26" s="146"/>
      <c r="H26" s="146"/>
    </row>
    <row r="27" spans="1:11">
      <c r="E27" s="35"/>
    </row>
    <row r="28" spans="1:11" hidden="1"/>
    <row r="29" spans="1:11" hidden="1"/>
    <row r="30" spans="1:11" hidden="1"/>
    <row r="31" spans="1:11" hidden="1">
      <c r="F31" s="26"/>
      <c r="G31" s="26"/>
      <c r="H31" s="26"/>
    </row>
    <row r="32" spans="1:11" hidden="1">
      <c r="F32" s="26"/>
      <c r="G32" s="26"/>
      <c r="H32" s="26"/>
    </row>
    <row r="33" spans="5:8" hidden="1">
      <c r="E33" s="36"/>
      <c r="F33" s="37"/>
      <c r="G33" s="37"/>
      <c r="H33" s="37"/>
    </row>
    <row r="34" spans="5:8" hidden="1">
      <c r="E34" s="36"/>
      <c r="F34" s="26"/>
      <c r="G34" s="26"/>
      <c r="H34" s="26"/>
    </row>
    <row r="35" spans="5:8" hidden="1">
      <c r="E35" s="36"/>
      <c r="F35" s="26"/>
      <c r="G35" s="26"/>
      <c r="H35" s="26"/>
    </row>
    <row r="36" spans="5:8" hidden="1">
      <c r="E36" s="36"/>
      <c r="F36" s="26"/>
      <c r="G36" s="26"/>
      <c r="H36" s="26"/>
    </row>
    <row r="37" spans="5:8" hidden="1">
      <c r="E37" s="36"/>
      <c r="F37" s="26"/>
      <c r="G37" s="26"/>
      <c r="H37" s="26"/>
    </row>
    <row r="38" spans="5:8" hidden="1">
      <c r="E38" s="36"/>
    </row>
    <row r="39" spans="5:8" hidden="1"/>
    <row r="40" spans="5:8" hidden="1"/>
    <row r="41" spans="5:8" hidden="1"/>
    <row r="42" spans="5:8" hidden="1"/>
    <row r="43" spans="5:8" hidden="1">
      <c r="F43" s="26"/>
    </row>
    <row r="44" spans="5:8" hidden="1">
      <c r="F44" s="26"/>
    </row>
    <row r="45" spans="5:8" hidden="1">
      <c r="F45" s="26"/>
    </row>
  </sheetData>
  <mergeCells count="19">
    <mergeCell ref="A26:H26"/>
    <mergeCell ref="A18:H18"/>
    <mergeCell ref="A20:E20"/>
    <mergeCell ref="A21:E21"/>
    <mergeCell ref="A22:E22"/>
    <mergeCell ref="A23:H23"/>
    <mergeCell ref="A24:E24"/>
    <mergeCell ref="A17:E17"/>
    <mergeCell ref="A2:H2"/>
    <mergeCell ref="A3:H3"/>
    <mergeCell ref="A4:H4"/>
    <mergeCell ref="A7:E7"/>
    <mergeCell ref="A8:E8"/>
    <mergeCell ref="A9:E9"/>
    <mergeCell ref="A11:E11"/>
    <mergeCell ref="A12:E12"/>
    <mergeCell ref="A13:E13"/>
    <mergeCell ref="A14:H14"/>
    <mergeCell ref="A16:E16"/>
  </mergeCells>
  <printOptions horizontalCentered="1"/>
  <pageMargins left="0.19685039370078741" right="0.19685039370078741" top="0.62992125984251968" bottom="0.43307086614173229" header="0.31496062992125984" footer="0.31496062992125984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103"/>
  <sheetViews>
    <sheetView workbookViewId="0">
      <selection activeCell="E26" sqref="E25:E26"/>
    </sheetView>
  </sheetViews>
  <sheetFormatPr defaultColWidth="0" defaultRowHeight="12.75" customHeight="1" zeroHeight="1"/>
  <cols>
    <col min="1" max="1" width="16.140625" bestFit="1" customWidth="1"/>
    <col min="2" max="2" width="82" customWidth="1"/>
    <col min="3" max="3" width="18.140625" style="41" customWidth="1"/>
    <col min="4" max="4" width="66.28515625" customWidth="1"/>
    <col min="5" max="5" width="14.140625" customWidth="1"/>
    <col min="6" max="6" width="19.140625" customWidth="1"/>
    <col min="7" max="7" width="19.42578125" customWidth="1"/>
    <col min="8" max="8" width="10" customWidth="1"/>
    <col min="9" max="9" width="0" hidden="1" customWidth="1"/>
    <col min="10" max="16384" width="10" hidden="1"/>
  </cols>
  <sheetData>
    <row r="1" spans="1:7" s="38" customFormat="1" ht="39" thickBot="1">
      <c r="A1" s="69" t="s">
        <v>232</v>
      </c>
      <c r="B1" s="69" t="s">
        <v>233</v>
      </c>
      <c r="C1" s="69" t="s">
        <v>234</v>
      </c>
      <c r="D1" s="69" t="s">
        <v>235</v>
      </c>
      <c r="E1" s="69" t="s">
        <v>4610</v>
      </c>
      <c r="F1" s="69" t="s">
        <v>236</v>
      </c>
      <c r="G1" s="69" t="s">
        <v>237</v>
      </c>
    </row>
    <row r="2" spans="1:7" ht="13.5" thickBot="1">
      <c r="A2" s="74"/>
      <c r="B2" s="75"/>
      <c r="C2" s="76"/>
      <c r="D2" s="77"/>
      <c r="E2" s="78">
        <f>SUM(E3:E13)</f>
        <v>7668850</v>
      </c>
      <c r="F2" s="78">
        <f t="shared" ref="F2:G2" si="0">SUM(F3:F42)</f>
        <v>7698850</v>
      </c>
      <c r="G2" s="79">
        <f t="shared" si="0"/>
        <v>7698850</v>
      </c>
    </row>
    <row r="3" spans="1:7" ht="12" customHeight="1">
      <c r="A3" s="70">
        <v>671111</v>
      </c>
      <c r="B3" s="71" t="s">
        <v>4591</v>
      </c>
      <c r="C3" s="123">
        <v>12</v>
      </c>
      <c r="D3" s="123" t="s">
        <v>242</v>
      </c>
      <c r="E3" s="72">
        <v>695000</v>
      </c>
      <c r="F3" s="72">
        <v>695000</v>
      </c>
      <c r="G3" s="73">
        <f t="shared" ref="F3:G6" si="1">F3</f>
        <v>695000</v>
      </c>
    </row>
    <row r="4" spans="1:7" ht="12" customHeight="1">
      <c r="A4" s="61">
        <v>671112</v>
      </c>
      <c r="B4" s="60" t="s">
        <v>4592</v>
      </c>
      <c r="C4" s="58">
        <v>11</v>
      </c>
      <c r="D4" s="86" t="str">
        <f>LOOKUP(C4,'KATALOG IZVORA FINANCIRANJA'!$A$2:$B$40)</f>
        <v>Opći prihodi i primici (nenamjenski) - gradska sredstva</v>
      </c>
      <c r="E4" s="59">
        <v>272000</v>
      </c>
      <c r="F4" s="59">
        <f t="shared" si="1"/>
        <v>272000</v>
      </c>
      <c r="G4" s="62">
        <f t="shared" si="1"/>
        <v>272000</v>
      </c>
    </row>
    <row r="5" spans="1:7" ht="12" customHeight="1">
      <c r="A5" s="61">
        <v>67121</v>
      </c>
      <c r="B5" s="60" t="s">
        <v>3816</v>
      </c>
      <c r="C5" s="58">
        <v>11</v>
      </c>
      <c r="D5" s="86" t="str">
        <f>LOOKUP(C5,'KATALOG IZVORA FINANCIRANJA'!$A$2:$B$40)</f>
        <v>Opći prihodi i primici (nenamjenski) - gradska sredstva</v>
      </c>
      <c r="E5" s="59">
        <v>22350</v>
      </c>
      <c r="F5" s="59">
        <v>22350</v>
      </c>
      <c r="G5" s="62">
        <v>22350</v>
      </c>
    </row>
    <row r="6" spans="1:7" ht="12" customHeight="1">
      <c r="A6" s="61">
        <v>63612</v>
      </c>
      <c r="B6" s="56" t="s">
        <v>4593</v>
      </c>
      <c r="C6" s="57">
        <v>41</v>
      </c>
      <c r="D6" s="58" t="str">
        <f>LOOKUP(C6,'KATALOG IZVORA FINANCIRANJA'!$A$2:$B$40)</f>
        <v>Tekuće pomoći iz državnog proračuna</v>
      </c>
      <c r="E6" s="59">
        <v>6169500</v>
      </c>
      <c r="F6" s="59">
        <f t="shared" si="1"/>
        <v>6169500</v>
      </c>
      <c r="G6" s="62">
        <f t="shared" si="1"/>
        <v>6169500</v>
      </c>
    </row>
    <row r="7" spans="1:7" ht="12" customHeight="1">
      <c r="A7" s="61">
        <v>65264</v>
      </c>
      <c r="B7" s="56" t="s">
        <v>4595</v>
      </c>
      <c r="C7" s="57">
        <v>21</v>
      </c>
      <c r="D7" s="58" t="s">
        <v>245</v>
      </c>
      <c r="E7" s="59">
        <v>518000</v>
      </c>
      <c r="F7" s="59">
        <v>518000</v>
      </c>
      <c r="G7" s="62">
        <v>518000</v>
      </c>
    </row>
    <row r="8" spans="1:7" ht="12" customHeight="1">
      <c r="A8" s="61">
        <v>66151</v>
      </c>
      <c r="B8" s="56" t="s">
        <v>3792</v>
      </c>
      <c r="C8" s="57">
        <v>21</v>
      </c>
      <c r="D8" s="58" t="s">
        <v>245</v>
      </c>
      <c r="E8" s="59">
        <v>10000</v>
      </c>
      <c r="F8" s="59">
        <v>10000</v>
      </c>
      <c r="G8" s="62">
        <v>10000</v>
      </c>
    </row>
    <row r="9" spans="1:7" ht="12" customHeight="1">
      <c r="A9" s="61">
        <v>64132</v>
      </c>
      <c r="B9" s="56" t="s">
        <v>3525</v>
      </c>
      <c r="C9" s="57">
        <v>21</v>
      </c>
      <c r="D9" s="58" t="str">
        <f>LOOKUP(C9,'KATALOG IZVORA FINANCIRANJA'!$A$2:$B$40)</f>
        <v>Vlastiti prihodi proračunskih korisnika</v>
      </c>
      <c r="E9" s="59">
        <v>700</v>
      </c>
      <c r="F9" s="59">
        <v>700</v>
      </c>
      <c r="G9" s="62">
        <v>700</v>
      </c>
    </row>
    <row r="10" spans="1:7" ht="12" customHeight="1">
      <c r="A10" s="61">
        <v>68311</v>
      </c>
      <c r="B10" s="56" t="s">
        <v>1453</v>
      </c>
      <c r="C10" s="57">
        <v>21</v>
      </c>
      <c r="D10" s="58" t="s">
        <v>245</v>
      </c>
      <c r="E10" s="59">
        <v>1000</v>
      </c>
      <c r="F10" s="59">
        <v>1000</v>
      </c>
      <c r="G10" s="62">
        <v>1000</v>
      </c>
    </row>
    <row r="11" spans="1:7" ht="12" customHeight="1">
      <c r="A11" s="61">
        <v>64151</v>
      </c>
      <c r="B11" s="56" t="s">
        <v>3536</v>
      </c>
      <c r="C11" s="57">
        <v>21</v>
      </c>
      <c r="D11" s="58" t="s">
        <v>245</v>
      </c>
      <c r="E11" s="59">
        <v>300</v>
      </c>
      <c r="F11" s="59">
        <v>300</v>
      </c>
      <c r="G11" s="62">
        <v>300</v>
      </c>
    </row>
    <row r="12" spans="1:7" ht="12" customHeight="1">
      <c r="A12" s="61">
        <v>63612</v>
      </c>
      <c r="B12" s="56" t="s">
        <v>4594</v>
      </c>
      <c r="C12" s="57">
        <v>42</v>
      </c>
      <c r="D12" s="58" t="str">
        <f>LOOKUP(C12,'KATALOG IZVORA FINANCIRANJA'!$A$2:$B$40)</f>
        <v>Tekuće pomoći iz županijskog proračuna</v>
      </c>
      <c r="E12" s="59">
        <v>10000</v>
      </c>
      <c r="F12" s="59">
        <f>E12</f>
        <v>10000</v>
      </c>
      <c r="G12" s="62">
        <f>F12</f>
        <v>10000</v>
      </c>
    </row>
    <row r="13" spans="1:7" ht="12" customHeight="1" thickBot="1">
      <c r="A13" s="63">
        <v>92222</v>
      </c>
      <c r="B13" s="64" t="s">
        <v>4411</v>
      </c>
      <c r="C13" s="65">
        <v>21</v>
      </c>
      <c r="D13" s="66" t="str">
        <f>LOOKUP(C13,'KATALOG IZVORA FINANCIRANJA'!$A$2:$B$40)</f>
        <v>Vlastiti prihodi proračunskih korisnika</v>
      </c>
      <c r="E13" s="67">
        <v>-30000</v>
      </c>
      <c r="F13" s="67">
        <v>0</v>
      </c>
      <c r="G13" s="68">
        <v>0</v>
      </c>
    </row>
    <row r="14" spans="1:7" ht="12" customHeight="1">
      <c r="A14" s="1"/>
      <c r="B14" s="2"/>
      <c r="C14" s="40"/>
      <c r="E14" s="3"/>
      <c r="F14" s="3"/>
      <c r="G14" s="3"/>
    </row>
    <row r="15" spans="1:7" ht="12" customHeight="1">
      <c r="A15" s="1"/>
      <c r="B15" s="2"/>
      <c r="C15" s="40"/>
      <c r="E15" s="3"/>
      <c r="F15" s="3"/>
      <c r="G15" s="3"/>
    </row>
    <row r="16" spans="1:7" ht="11.85" customHeight="1">
      <c r="A16" s="4"/>
      <c r="B16" s="4"/>
      <c r="E16" s="5"/>
      <c r="F16" s="5"/>
      <c r="G16" s="5"/>
    </row>
    <row r="17" spans="1:7" ht="11.85" customHeight="1">
      <c r="A17" s="4"/>
      <c r="B17" s="4"/>
      <c r="E17" s="5"/>
      <c r="F17" s="5"/>
      <c r="G17" s="5"/>
    </row>
    <row r="18" spans="1:7" ht="12" customHeight="1">
      <c r="A18" s="1"/>
      <c r="B18" s="2"/>
      <c r="C18" s="40"/>
      <c r="E18" s="3"/>
      <c r="F18" s="3"/>
      <c r="G18" s="3"/>
    </row>
    <row r="19" spans="1:7" ht="12" customHeight="1">
      <c r="A19" s="1"/>
      <c r="B19" s="2"/>
      <c r="C19" s="40"/>
      <c r="E19" s="3"/>
      <c r="F19" s="3"/>
      <c r="G19" s="3"/>
    </row>
    <row r="20" spans="1:7" ht="12" customHeight="1">
      <c r="A20" s="1"/>
      <c r="B20" s="2"/>
      <c r="C20" s="40"/>
      <c r="E20" s="3"/>
      <c r="F20" s="3"/>
      <c r="G20" s="3"/>
    </row>
    <row r="21" spans="1:7" ht="12" customHeight="1">
      <c r="A21" s="1"/>
      <c r="B21" s="2"/>
      <c r="C21" s="40"/>
      <c r="E21" s="3"/>
      <c r="F21" s="3"/>
      <c r="G21" s="3"/>
    </row>
    <row r="22" spans="1:7" ht="12" customHeight="1">
      <c r="A22" s="1"/>
      <c r="B22" s="2"/>
      <c r="C22" s="40"/>
      <c r="E22" s="3"/>
      <c r="F22" s="3"/>
      <c r="G22" s="3"/>
    </row>
    <row r="23" spans="1:7" ht="12" customHeight="1">
      <c r="A23" s="1"/>
      <c r="B23" s="2"/>
      <c r="C23" s="40"/>
      <c r="E23" s="3"/>
      <c r="F23" s="3"/>
      <c r="G23" s="3"/>
    </row>
    <row r="24" spans="1:7" ht="12" customHeight="1">
      <c r="A24" s="1"/>
      <c r="B24" s="2"/>
      <c r="C24" s="40"/>
      <c r="E24" s="3"/>
      <c r="F24" s="3"/>
      <c r="G24" s="3"/>
    </row>
    <row r="25" spans="1:7" ht="12" customHeight="1">
      <c r="A25" s="1"/>
      <c r="B25" s="2"/>
      <c r="C25" s="40"/>
      <c r="E25" s="3"/>
      <c r="F25" s="3"/>
      <c r="G25" s="3"/>
    </row>
    <row r="26" spans="1:7" ht="12" customHeight="1">
      <c r="A26" s="1"/>
      <c r="B26" s="2"/>
      <c r="C26" s="40"/>
      <c r="E26" s="3"/>
      <c r="F26" s="3"/>
      <c r="G26" s="3"/>
    </row>
    <row r="27" spans="1:7" ht="12" customHeight="1">
      <c r="A27" s="1"/>
      <c r="B27" s="2"/>
      <c r="C27" s="40"/>
      <c r="E27" s="3"/>
      <c r="F27" s="3"/>
      <c r="G27" s="3"/>
    </row>
    <row r="28" spans="1:7" ht="12" customHeight="1">
      <c r="A28" s="1"/>
      <c r="B28" s="2"/>
      <c r="C28" s="40"/>
      <c r="E28" s="3"/>
      <c r="F28" s="3"/>
      <c r="G28" s="3"/>
    </row>
    <row r="29" spans="1:7" ht="12" customHeight="1">
      <c r="A29" s="1"/>
      <c r="B29" s="2"/>
      <c r="C29" s="40"/>
      <c r="E29" s="3"/>
      <c r="F29" s="3"/>
      <c r="G29" s="3"/>
    </row>
    <row r="30" spans="1:7" ht="12" customHeight="1">
      <c r="A30" s="1"/>
      <c r="B30" s="2"/>
      <c r="C30" s="40"/>
      <c r="E30" s="3"/>
      <c r="F30" s="3"/>
      <c r="G30" s="3"/>
    </row>
    <row r="31" spans="1:7" ht="12" customHeight="1">
      <c r="A31" s="1"/>
      <c r="B31" s="2"/>
      <c r="C31" s="40"/>
      <c r="E31" s="3"/>
      <c r="F31" s="3"/>
      <c r="G31" s="3"/>
    </row>
    <row r="32" spans="1:7" ht="12" customHeight="1">
      <c r="A32" s="1"/>
      <c r="B32" s="2"/>
      <c r="C32" s="40"/>
      <c r="E32" s="3"/>
      <c r="F32" s="3"/>
      <c r="G32" s="3"/>
    </row>
    <row r="33" spans="1:7" ht="12" customHeight="1">
      <c r="A33" s="1"/>
      <c r="B33" s="2"/>
      <c r="C33" s="40"/>
      <c r="E33" s="3"/>
      <c r="F33" s="3"/>
      <c r="G33" s="3"/>
    </row>
    <row r="34" spans="1:7" ht="12" customHeight="1">
      <c r="A34" s="1"/>
      <c r="B34" s="2"/>
      <c r="C34" s="40"/>
      <c r="E34" s="3"/>
      <c r="F34" s="3"/>
      <c r="G34" s="3"/>
    </row>
    <row r="35" spans="1:7" ht="12" customHeight="1">
      <c r="A35" s="1"/>
      <c r="B35" s="2"/>
      <c r="C35" s="40"/>
      <c r="E35" s="3"/>
      <c r="F35" s="3"/>
      <c r="G35" s="3"/>
    </row>
    <row r="36" spans="1:7" ht="12" customHeight="1">
      <c r="A36" s="1"/>
      <c r="B36" s="2"/>
      <c r="C36" s="40"/>
      <c r="E36" s="3"/>
      <c r="F36" s="3"/>
      <c r="G36" s="3"/>
    </row>
    <row r="37" spans="1:7" ht="12" customHeight="1">
      <c r="A37" s="1"/>
      <c r="B37" s="2"/>
      <c r="C37" s="40"/>
      <c r="E37" s="3"/>
      <c r="F37" s="3"/>
      <c r="G37" s="3"/>
    </row>
    <row r="38" spans="1:7" ht="12" customHeight="1">
      <c r="A38" s="1"/>
      <c r="B38" s="2"/>
      <c r="C38" s="40"/>
      <c r="E38" s="3"/>
      <c r="F38" s="3"/>
      <c r="G38" s="3"/>
    </row>
    <row r="39" spans="1:7" ht="12" customHeight="1">
      <c r="A39" s="1"/>
      <c r="B39" s="2"/>
      <c r="C39" s="40"/>
      <c r="E39" s="3"/>
      <c r="F39" s="3"/>
      <c r="G39" s="3"/>
    </row>
    <row r="40" spans="1:7" ht="12" customHeight="1">
      <c r="A40" s="1"/>
      <c r="B40" s="2"/>
      <c r="C40" s="40"/>
      <c r="E40" s="3"/>
      <c r="F40" s="3"/>
      <c r="G40" s="3"/>
    </row>
    <row r="41" spans="1:7" ht="12" customHeight="1">
      <c r="A41" s="1"/>
      <c r="B41" s="2"/>
      <c r="C41" s="40"/>
      <c r="E41" s="3"/>
      <c r="F41" s="3"/>
      <c r="G41" s="3"/>
    </row>
    <row r="42" spans="1:7" ht="12" customHeight="1">
      <c r="A42" s="1"/>
      <c r="B42" s="2"/>
      <c r="C42" s="40"/>
      <c r="E42" s="3"/>
      <c r="F42" s="3"/>
      <c r="G42" s="3"/>
    </row>
    <row r="43" spans="1:7" ht="12" customHeight="1">
      <c r="A43" s="1"/>
      <c r="B43" s="2"/>
      <c r="C43" s="40"/>
      <c r="E43" s="3"/>
      <c r="F43" s="3"/>
      <c r="G43" s="3"/>
    </row>
    <row r="44" spans="1:7" ht="12" customHeight="1">
      <c r="A44" s="1"/>
      <c r="B44" s="2"/>
      <c r="C44" s="40"/>
      <c r="E44" s="3"/>
      <c r="F44" s="3"/>
      <c r="G44" s="3"/>
    </row>
    <row r="45" spans="1:7" ht="12" customHeight="1">
      <c r="A45" s="1"/>
      <c r="B45" s="2"/>
      <c r="C45" s="40"/>
      <c r="E45" s="3"/>
      <c r="F45" s="3"/>
      <c r="G45" s="3"/>
    </row>
    <row r="46" spans="1:7" ht="12" customHeight="1">
      <c r="A46" s="1"/>
      <c r="B46" s="2"/>
      <c r="C46" s="40"/>
      <c r="E46" s="3"/>
      <c r="F46" s="3"/>
      <c r="G46" s="3"/>
    </row>
    <row r="47" spans="1:7" ht="12" customHeight="1">
      <c r="A47" s="1"/>
      <c r="B47" s="2"/>
      <c r="C47" s="40"/>
      <c r="E47" s="3"/>
      <c r="F47" s="3"/>
      <c r="G47" s="3"/>
    </row>
    <row r="48" spans="1:7" ht="12" customHeight="1">
      <c r="A48" s="1"/>
      <c r="B48" s="2"/>
      <c r="C48" s="40"/>
      <c r="E48" s="3"/>
      <c r="F48" s="3"/>
      <c r="G48" s="3"/>
    </row>
    <row r="49" spans="1:7" ht="12" customHeight="1">
      <c r="A49" s="1"/>
      <c r="B49" s="2"/>
      <c r="C49" s="40"/>
      <c r="E49" s="3"/>
      <c r="F49" s="3"/>
      <c r="G49" s="3"/>
    </row>
    <row r="50" spans="1:7" ht="12" customHeight="1">
      <c r="A50" s="1"/>
      <c r="B50" s="2"/>
      <c r="C50" s="40"/>
      <c r="E50" s="3"/>
      <c r="F50" s="3"/>
      <c r="G50" s="3"/>
    </row>
    <row r="51" spans="1:7" ht="12" customHeight="1">
      <c r="A51" s="1"/>
      <c r="B51" s="2"/>
      <c r="C51" s="40"/>
      <c r="E51" s="3"/>
      <c r="F51" s="3"/>
      <c r="G51" s="3"/>
    </row>
    <row r="52" spans="1:7" ht="12" customHeight="1">
      <c r="A52" s="1"/>
      <c r="B52" s="2"/>
      <c r="C52" s="40"/>
      <c r="E52" s="3"/>
      <c r="F52" s="3"/>
      <c r="G52" s="3"/>
    </row>
    <row r="53" spans="1:7" ht="12" customHeight="1">
      <c r="A53" s="1"/>
      <c r="B53" s="2"/>
      <c r="C53" s="40"/>
      <c r="E53" s="3"/>
      <c r="F53" s="3"/>
      <c r="G53" s="3"/>
    </row>
    <row r="54" spans="1:7" ht="12" customHeight="1">
      <c r="A54" s="1"/>
      <c r="B54" s="2"/>
      <c r="C54" s="40"/>
      <c r="E54" s="3"/>
      <c r="F54" s="3"/>
      <c r="G54" s="3"/>
    </row>
    <row r="55" spans="1:7" ht="12" customHeight="1">
      <c r="A55" s="1"/>
      <c r="B55" s="2"/>
      <c r="C55" s="40"/>
      <c r="E55" s="3"/>
      <c r="F55" s="3"/>
      <c r="G55" s="3"/>
    </row>
    <row r="56" spans="1:7" ht="12" customHeight="1">
      <c r="A56" s="1"/>
      <c r="B56" s="2"/>
      <c r="C56" s="40"/>
      <c r="E56" s="3"/>
      <c r="F56" s="3"/>
      <c r="G56" s="3"/>
    </row>
    <row r="57" spans="1:7" ht="12" customHeight="1">
      <c r="A57" s="1"/>
      <c r="B57" s="2"/>
      <c r="C57" s="40"/>
      <c r="E57" s="3"/>
      <c r="F57" s="3"/>
      <c r="G57" s="3"/>
    </row>
    <row r="58" spans="1:7" ht="12" customHeight="1">
      <c r="A58" s="1"/>
      <c r="B58" s="2"/>
      <c r="C58" s="40"/>
      <c r="E58" s="3"/>
      <c r="F58" s="3"/>
      <c r="G58" s="3"/>
    </row>
    <row r="59" spans="1:7" ht="12" customHeight="1">
      <c r="A59" s="1"/>
      <c r="B59" s="2"/>
      <c r="C59" s="40"/>
      <c r="E59" s="3"/>
      <c r="F59" s="3"/>
      <c r="G59" s="3"/>
    </row>
    <row r="60" spans="1:7" ht="12" customHeight="1">
      <c r="A60" s="1"/>
      <c r="B60" s="2"/>
      <c r="C60" s="40"/>
      <c r="E60" s="3"/>
      <c r="F60" s="3"/>
      <c r="G60" s="3"/>
    </row>
    <row r="61" spans="1:7" ht="12" customHeight="1">
      <c r="A61" s="1"/>
      <c r="B61" s="2"/>
      <c r="C61" s="40"/>
      <c r="E61" s="3"/>
      <c r="F61" s="3"/>
      <c r="G61" s="3"/>
    </row>
    <row r="62" spans="1:7" ht="12" customHeight="1">
      <c r="A62" s="1"/>
      <c r="B62" s="2"/>
      <c r="C62" s="40"/>
      <c r="E62" s="3"/>
      <c r="F62" s="3"/>
      <c r="G62" s="3"/>
    </row>
    <row r="63" spans="1:7" ht="12" customHeight="1">
      <c r="A63" s="1"/>
      <c r="B63" s="2"/>
      <c r="C63" s="40"/>
      <c r="E63" s="3"/>
      <c r="F63" s="3"/>
      <c r="G63" s="3"/>
    </row>
    <row r="64" spans="1:7" ht="12" customHeight="1">
      <c r="A64" s="1"/>
      <c r="B64" s="2"/>
      <c r="C64" s="40"/>
      <c r="E64" s="3"/>
      <c r="F64" s="3"/>
      <c r="G64" s="3"/>
    </row>
    <row r="65" spans="1:7" ht="12" customHeight="1">
      <c r="A65" s="1"/>
      <c r="B65" s="2"/>
      <c r="C65" s="40"/>
      <c r="E65" s="3"/>
      <c r="F65" s="3"/>
      <c r="G65" s="3"/>
    </row>
    <row r="66" spans="1:7" ht="12" customHeight="1">
      <c r="A66" s="1"/>
      <c r="B66" s="2"/>
      <c r="C66" s="40"/>
      <c r="E66" s="3"/>
      <c r="F66" s="3"/>
      <c r="G66" s="3"/>
    </row>
    <row r="67" spans="1:7" ht="12" customHeight="1">
      <c r="A67" s="1"/>
      <c r="B67" s="2"/>
      <c r="C67" s="40"/>
      <c r="E67" s="3"/>
      <c r="F67" s="3"/>
      <c r="G67" s="3"/>
    </row>
    <row r="68" spans="1:7" ht="12" customHeight="1">
      <c r="A68" s="1"/>
      <c r="B68" s="2"/>
      <c r="C68" s="40"/>
      <c r="E68" s="3"/>
      <c r="F68" s="3"/>
      <c r="G68" s="3"/>
    </row>
    <row r="69" spans="1:7" ht="12" customHeight="1">
      <c r="A69" s="1"/>
      <c r="B69" s="2"/>
      <c r="C69" s="40"/>
      <c r="E69" s="3"/>
      <c r="F69" s="3"/>
      <c r="G69" s="3"/>
    </row>
    <row r="70" spans="1:7" ht="12" customHeight="1">
      <c r="A70" s="1"/>
      <c r="B70" s="2"/>
      <c r="C70" s="40"/>
      <c r="E70" s="3"/>
      <c r="F70" s="3"/>
      <c r="G70" s="3"/>
    </row>
    <row r="71" spans="1:7" ht="12" customHeight="1">
      <c r="A71" s="1"/>
      <c r="B71" s="2"/>
      <c r="C71" s="40"/>
      <c r="E71" s="3"/>
      <c r="F71" s="3"/>
      <c r="G71" s="3"/>
    </row>
    <row r="72" spans="1:7" ht="12" customHeight="1">
      <c r="A72" s="1"/>
      <c r="B72" s="2"/>
      <c r="C72" s="40"/>
      <c r="E72" s="3"/>
      <c r="F72" s="3"/>
      <c r="G72" s="3"/>
    </row>
    <row r="73" spans="1:7" ht="12" customHeight="1">
      <c r="A73" s="1"/>
      <c r="B73" s="2"/>
      <c r="C73" s="40"/>
      <c r="E73" s="3"/>
      <c r="F73" s="3"/>
      <c r="G73" s="3"/>
    </row>
    <row r="74" spans="1:7" ht="12" customHeight="1">
      <c r="A74" s="1"/>
      <c r="B74" s="2"/>
      <c r="C74" s="40"/>
      <c r="E74" s="3"/>
      <c r="F74" s="3"/>
      <c r="G74" s="3"/>
    </row>
    <row r="75" spans="1:7" ht="11.85" customHeight="1">
      <c r="A75" s="42"/>
      <c r="B75" s="42"/>
      <c r="C75" s="43"/>
      <c r="D75" s="39"/>
      <c r="E75" s="44"/>
      <c r="F75" s="44"/>
      <c r="G75" s="44"/>
    </row>
    <row r="76" spans="1:7" ht="12" customHeight="1">
      <c r="A76" s="1"/>
      <c r="B76" s="2"/>
      <c r="C76" s="40"/>
      <c r="E76" s="3"/>
      <c r="F76" s="3"/>
      <c r="G76" s="3"/>
    </row>
    <row r="77" spans="1:7" ht="12" customHeight="1">
      <c r="A77" s="1"/>
      <c r="B77" s="2"/>
      <c r="C77" s="40"/>
      <c r="E77" s="3"/>
      <c r="F77" s="3"/>
      <c r="G77" s="3"/>
    </row>
    <row r="78" spans="1:7" ht="12" customHeight="1">
      <c r="A78" s="1"/>
      <c r="B78" s="2"/>
      <c r="C78" s="40"/>
      <c r="E78" s="3"/>
      <c r="F78" s="3"/>
      <c r="G78" s="3"/>
    </row>
    <row r="79" spans="1:7" ht="12" customHeight="1">
      <c r="A79" s="1"/>
      <c r="B79" s="2"/>
      <c r="C79" s="40"/>
      <c r="E79" s="3"/>
      <c r="F79" s="3"/>
      <c r="G79" s="3"/>
    </row>
    <row r="80" spans="1:7" ht="12" customHeight="1">
      <c r="A80" s="1"/>
      <c r="B80" s="2"/>
      <c r="C80" s="40"/>
      <c r="E80" s="3"/>
      <c r="F80" s="3"/>
      <c r="G80" s="3"/>
    </row>
    <row r="81" spans="1:7" ht="12" customHeight="1">
      <c r="A81" s="1"/>
      <c r="B81" s="2"/>
      <c r="C81" s="40"/>
      <c r="E81" s="3"/>
      <c r="F81" s="3"/>
      <c r="G81" s="3"/>
    </row>
    <row r="82" spans="1:7" ht="11.85" customHeight="1">
      <c r="A82" s="42"/>
      <c r="B82" s="42"/>
      <c r="C82" s="43"/>
      <c r="D82" s="39"/>
      <c r="E82" s="44"/>
      <c r="F82" s="44"/>
      <c r="G82" s="44"/>
    </row>
    <row r="83" spans="1:7" ht="12" customHeight="1">
      <c r="A83" s="1"/>
      <c r="B83" s="2"/>
      <c r="C83" s="40"/>
      <c r="E83" s="3"/>
      <c r="F83" s="3"/>
      <c r="G83" s="3"/>
    </row>
    <row r="84" spans="1:7" ht="12" customHeight="1">
      <c r="A84" s="1"/>
      <c r="B84" s="2"/>
      <c r="C84" s="40"/>
      <c r="E84" s="3"/>
      <c r="F84" s="3"/>
      <c r="G84" s="3"/>
    </row>
    <row r="85" spans="1:7" ht="12.75" customHeight="1"/>
    <row r="86" spans="1:7" ht="12.75" customHeight="1"/>
    <row r="87" spans="1:7" ht="12.75" customHeight="1"/>
    <row r="88" spans="1:7" ht="12.75" customHeight="1"/>
    <row r="89" spans="1:7" ht="12.75" customHeight="1"/>
    <row r="90" spans="1:7" ht="12.75" customHeight="1"/>
    <row r="91" spans="1:7" ht="12.75" customHeight="1"/>
    <row r="92" spans="1:7" ht="12.75" customHeight="1"/>
    <row r="93" spans="1:7" ht="12.75" customHeight="1"/>
    <row r="94" spans="1:7" ht="12.75" customHeight="1"/>
    <row r="95" spans="1:7" ht="12.75" customHeight="1"/>
    <row r="96" spans="1:7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</sheetData>
  <pageMargins left="0" right="0" top="0" bottom="0" header="0" footer="0"/>
  <pageSetup paperSize="9" scale="55" fitToWidth="0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173"/>
  <sheetViews>
    <sheetView workbookViewId="0">
      <selection activeCell="E13" sqref="E13"/>
    </sheetView>
  </sheetViews>
  <sheetFormatPr defaultColWidth="0" defaultRowHeight="12.75"/>
  <cols>
    <col min="1" max="1" width="16.140625" style="55" bestFit="1" customWidth="1"/>
    <col min="2" max="2" width="68.7109375" bestFit="1" customWidth="1"/>
    <col min="3" max="3" width="9.28515625" bestFit="1" customWidth="1"/>
    <col min="4" max="4" width="45.5703125" customWidth="1"/>
    <col min="5" max="6" width="17.140625" customWidth="1"/>
    <col min="7" max="7" width="21" customWidth="1"/>
    <col min="8" max="8" width="10" customWidth="1"/>
    <col min="9" max="9" width="0" hidden="1" customWidth="1"/>
    <col min="10" max="16384" width="10" hidden="1"/>
  </cols>
  <sheetData>
    <row r="1" spans="1:7" s="38" customFormat="1" ht="39" thickBot="1">
      <c r="A1" s="99" t="s">
        <v>232</v>
      </c>
      <c r="B1" s="69" t="s">
        <v>233</v>
      </c>
      <c r="C1" s="69" t="s">
        <v>234</v>
      </c>
      <c r="D1" s="69" t="s">
        <v>235</v>
      </c>
      <c r="E1" s="69" t="s">
        <v>4611</v>
      </c>
      <c r="F1" s="69" t="s">
        <v>236</v>
      </c>
      <c r="G1" s="69" t="s">
        <v>237</v>
      </c>
    </row>
    <row r="2" spans="1:7">
      <c r="A2" s="100" t="s">
        <v>1</v>
      </c>
      <c r="B2" s="101" t="s">
        <v>2</v>
      </c>
      <c r="C2" s="102"/>
      <c r="D2" s="102"/>
      <c r="E2" s="103">
        <f>SUM(E3,E149)</f>
        <v>7668850</v>
      </c>
      <c r="F2" s="103">
        <f>F3+F153</f>
        <v>7698850</v>
      </c>
      <c r="G2" s="104">
        <f>SUM(G3,G149)</f>
        <v>7698850</v>
      </c>
    </row>
    <row r="3" spans="1:7">
      <c r="A3" s="105" t="s">
        <v>3</v>
      </c>
      <c r="B3" s="82" t="s">
        <v>4</v>
      </c>
      <c r="C3" s="83"/>
      <c r="D3" s="85"/>
      <c r="E3" s="84">
        <f>SUM(E4,E18)</f>
        <v>7396850</v>
      </c>
      <c r="F3" s="84">
        <f>F4+F18</f>
        <v>7426850</v>
      </c>
      <c r="G3" s="106">
        <f>SUM(G4,G18)</f>
        <v>7426850</v>
      </c>
    </row>
    <row r="4" spans="1:7">
      <c r="A4" s="105" t="s">
        <v>5</v>
      </c>
      <c r="B4" s="82" t="s">
        <v>6</v>
      </c>
      <c r="C4" s="83"/>
      <c r="D4" s="83"/>
      <c r="E4" s="84">
        <f t="shared" ref="E4:G4" si="0">SUM(E5)</f>
        <v>181850</v>
      </c>
      <c r="F4" s="84">
        <f t="shared" si="0"/>
        <v>211850</v>
      </c>
      <c r="G4" s="106">
        <f t="shared" si="0"/>
        <v>211850</v>
      </c>
    </row>
    <row r="5" spans="1:7">
      <c r="A5" s="105" t="s">
        <v>7</v>
      </c>
      <c r="B5" s="82" t="s">
        <v>8</v>
      </c>
      <c r="C5" s="83"/>
      <c r="D5" s="83"/>
      <c r="E5" s="84">
        <f>SUM(E6:E17)</f>
        <v>181850</v>
      </c>
      <c r="F5" s="84">
        <f>SUM(F6:F17)</f>
        <v>211850</v>
      </c>
      <c r="G5" s="106">
        <f>SUM(G6:G17)</f>
        <v>211850</v>
      </c>
    </row>
    <row r="6" spans="1:7" ht="14.25" customHeight="1">
      <c r="A6" s="107">
        <v>42211</v>
      </c>
      <c r="B6" s="56" t="s">
        <v>412</v>
      </c>
      <c r="C6" s="57">
        <v>21</v>
      </c>
      <c r="D6" s="58" t="str">
        <f>LOOKUP(C6,'KATALOG IZVORA FINANCIRANJA'!$A$2:$B$40)</f>
        <v>Vlastiti prihodi proračunskih korisnika</v>
      </c>
      <c r="E6" s="59">
        <v>15000</v>
      </c>
      <c r="F6" s="59">
        <v>15000</v>
      </c>
      <c r="G6" s="62">
        <v>15000</v>
      </c>
    </row>
    <row r="7" spans="1:7" ht="14.25" customHeight="1">
      <c r="A7" s="107">
        <v>42212</v>
      </c>
      <c r="B7" s="56" t="s">
        <v>13</v>
      </c>
      <c r="C7" s="86">
        <v>21</v>
      </c>
      <c r="D7" s="58" t="str">
        <f>LOOKUP(C7,'KATALOG IZVORA FINANCIRANJA'!$A$2:$B$40)</f>
        <v>Vlastiti prihodi proračunskih korisnika</v>
      </c>
      <c r="E7" s="59">
        <v>10000</v>
      </c>
      <c r="F7" s="59">
        <v>10000</v>
      </c>
      <c r="G7" s="62">
        <v>10000</v>
      </c>
    </row>
    <row r="8" spans="1:7" ht="14.25" customHeight="1">
      <c r="A8" s="107">
        <v>42219</v>
      </c>
      <c r="B8" s="56" t="s">
        <v>415</v>
      </c>
      <c r="C8" s="86">
        <v>21</v>
      </c>
      <c r="D8" s="58" t="str">
        <f>LOOKUP(C8,'KATALOG IZVORA FINANCIRANJA'!$A$2:$B$40)</f>
        <v>Vlastiti prihodi proračunskih korisnika</v>
      </c>
      <c r="E8" s="59">
        <v>10000</v>
      </c>
      <c r="F8" s="59">
        <v>10000</v>
      </c>
      <c r="G8" s="62">
        <v>10000</v>
      </c>
    </row>
    <row r="9" spans="1:7" ht="14.25" customHeight="1">
      <c r="A9" s="107">
        <v>42221</v>
      </c>
      <c r="B9" s="56" t="s">
        <v>15</v>
      </c>
      <c r="C9" s="86">
        <v>21</v>
      </c>
      <c r="D9" s="58" t="str">
        <f>LOOKUP(C9,'KATALOG IZVORA FINANCIRANJA'!$A$2:$B$40)</f>
        <v>Vlastiti prihodi proračunskih korisnika</v>
      </c>
      <c r="E9" s="59">
        <v>8000</v>
      </c>
      <c r="F9" s="59">
        <v>8000</v>
      </c>
      <c r="G9" s="62">
        <v>8000</v>
      </c>
    </row>
    <row r="10" spans="1:7" ht="14.25" customHeight="1">
      <c r="A10" s="107">
        <v>42222</v>
      </c>
      <c r="B10" s="56" t="s">
        <v>4601</v>
      </c>
      <c r="C10" s="86">
        <v>21</v>
      </c>
      <c r="D10" s="58" t="str">
        <f>LOOKUP(C10,'KATALOG IZVORA FINANCIRANJA'!$A$2:$B$40)</f>
        <v>Vlastiti prihodi proračunskih korisnika</v>
      </c>
      <c r="E10" s="59">
        <v>5000</v>
      </c>
      <c r="F10" s="59">
        <v>5000</v>
      </c>
      <c r="G10" s="62">
        <v>5000</v>
      </c>
    </row>
    <row r="11" spans="1:7" ht="14.25" customHeight="1">
      <c r="A11" s="107">
        <v>42229</v>
      </c>
      <c r="B11" s="56" t="s">
        <v>424</v>
      </c>
      <c r="C11" s="86">
        <v>21</v>
      </c>
      <c r="D11" s="58" t="str">
        <f>LOOKUP(C11,'KATALOG IZVORA FINANCIRANJA'!$A$2:$B$40)</f>
        <v>Vlastiti prihodi proračunskih korisnika</v>
      </c>
      <c r="E11" s="59">
        <v>5000</v>
      </c>
      <c r="F11" s="59">
        <v>5000</v>
      </c>
      <c r="G11" s="62">
        <v>5000</v>
      </c>
    </row>
    <row r="12" spans="1:7" ht="14.25" customHeight="1">
      <c r="A12" s="107">
        <v>42231</v>
      </c>
      <c r="B12" s="56" t="s">
        <v>4602</v>
      </c>
      <c r="C12" s="86">
        <v>21</v>
      </c>
      <c r="D12" s="58" t="str">
        <f>LOOKUP(C12,'KATALOG IZVORA FINANCIRANJA'!$A$2:$B$40)</f>
        <v>Vlastiti prihodi proračunskih korisnika</v>
      </c>
      <c r="E12" s="59">
        <v>8000</v>
      </c>
      <c r="F12" s="59">
        <v>8000</v>
      </c>
      <c r="G12" s="62">
        <v>8000</v>
      </c>
    </row>
    <row r="13" spans="1:7" ht="14.25" customHeight="1">
      <c r="A13" s="107">
        <v>42232</v>
      </c>
      <c r="B13" s="56" t="s">
        <v>430</v>
      </c>
      <c r="C13" s="86">
        <v>21</v>
      </c>
      <c r="D13" s="58" t="str">
        <f>LOOKUP(C13,'KATALOG IZVORA FINANCIRANJA'!$A$2:$B$40)</f>
        <v>Vlastiti prihodi proračunskih korisnika</v>
      </c>
      <c r="E13" s="59">
        <v>5000</v>
      </c>
      <c r="F13" s="59">
        <v>5000</v>
      </c>
      <c r="G13" s="62">
        <v>5000</v>
      </c>
    </row>
    <row r="14" spans="1:7" ht="14.25" customHeight="1">
      <c r="A14" s="107">
        <v>42239</v>
      </c>
      <c r="B14" s="56" t="s">
        <v>438</v>
      </c>
      <c r="C14" s="86">
        <v>21</v>
      </c>
      <c r="D14" s="58" t="str">
        <f>LOOKUP(C14,'KATALOG IZVORA FINANCIRANJA'!$A$2:$B$40)</f>
        <v>Vlastiti prihodi proračunskih korisnika</v>
      </c>
      <c r="E14" s="59">
        <v>5000</v>
      </c>
      <c r="F14" s="59">
        <v>5000</v>
      </c>
      <c r="G14" s="62">
        <v>5000</v>
      </c>
    </row>
    <row r="15" spans="1:7" ht="14.25" customHeight="1">
      <c r="A15" s="107">
        <v>42262</v>
      </c>
      <c r="B15" s="56" t="s">
        <v>460</v>
      </c>
      <c r="C15" s="58">
        <v>11</v>
      </c>
      <c r="D15" s="86" t="str">
        <f>LOOKUP(C15,'KATALOG IZVORA FINANCIRANJA'!$A$2:$B$40)</f>
        <v>Opći prihodi i primici (nenamjenski) - gradska sredstva</v>
      </c>
      <c r="E15" s="59">
        <v>22350</v>
      </c>
      <c r="F15" s="59">
        <v>22350</v>
      </c>
      <c r="G15" s="62">
        <v>22350</v>
      </c>
    </row>
    <row r="16" spans="1:7" ht="14.25" customHeight="1">
      <c r="A16" s="107">
        <v>42262</v>
      </c>
      <c r="B16" s="56" t="s">
        <v>460</v>
      </c>
      <c r="C16" s="86">
        <v>21</v>
      </c>
      <c r="D16" s="58" t="str">
        <f>LOOKUP(C16,'KATALOG IZVORA FINANCIRANJA'!$A$2:$B$40)</f>
        <v>Vlastiti prihodi proračunskih korisnika</v>
      </c>
      <c r="E16" s="59">
        <v>71500</v>
      </c>
      <c r="F16" s="87">
        <v>101500</v>
      </c>
      <c r="G16" s="108">
        <v>101500</v>
      </c>
    </row>
    <row r="17" spans="1:7" ht="14.25" customHeight="1">
      <c r="A17" s="107">
        <v>42411</v>
      </c>
      <c r="B17" s="56" t="s">
        <v>16</v>
      </c>
      <c r="C17" s="86">
        <v>21</v>
      </c>
      <c r="D17" s="58" t="str">
        <f>LOOKUP(C17,'KATALOG IZVORA FINANCIRANJA'!$A$2:$B$40)</f>
        <v>Vlastiti prihodi proračunskih korisnika</v>
      </c>
      <c r="E17" s="59">
        <v>17000</v>
      </c>
      <c r="F17" s="87">
        <v>17000</v>
      </c>
      <c r="G17" s="108">
        <v>17000</v>
      </c>
    </row>
    <row r="18" spans="1:7">
      <c r="A18" s="105" t="s">
        <v>17</v>
      </c>
      <c r="B18" s="82" t="s">
        <v>18</v>
      </c>
      <c r="C18" s="83"/>
      <c r="D18" s="88" t="str">
        <f>LOOKUP(C18,'KATALOG IZVORA FINANCIRANJA'!$A$2:$B$40)</f>
        <v>Nema izvora financiranja</v>
      </c>
      <c r="E18" s="84">
        <f>SUM(E19,E45,E138)</f>
        <v>7215000</v>
      </c>
      <c r="F18" s="89">
        <f>F19+F45+F138</f>
        <v>7215000</v>
      </c>
      <c r="G18" s="109">
        <f>G19+G45+G138</f>
        <v>7215000</v>
      </c>
    </row>
    <row r="19" spans="1:7">
      <c r="A19" s="105" t="s">
        <v>162</v>
      </c>
      <c r="B19" s="82" t="s">
        <v>163</v>
      </c>
      <c r="C19" s="83"/>
      <c r="D19" s="88" t="str">
        <f>LOOKUP(C19,'KATALOG IZVORA FINANCIRANJA'!$A$2:$B$40)</f>
        <v>Nema izvora financiranja</v>
      </c>
      <c r="E19" s="84">
        <f t="shared" ref="E19" si="1">SUM(E20:E44)</f>
        <v>6029500</v>
      </c>
      <c r="F19" s="89">
        <f>SUM(F20:F44)</f>
        <v>6029500</v>
      </c>
      <c r="G19" s="109">
        <f>SUM(G20:G44)</f>
        <v>6029500</v>
      </c>
    </row>
    <row r="20" spans="1:7">
      <c r="A20" s="110" t="s">
        <v>164</v>
      </c>
      <c r="B20" s="90" t="s">
        <v>165</v>
      </c>
      <c r="C20" s="90">
        <v>41</v>
      </c>
      <c r="D20" s="86" t="str">
        <f>LOOKUP(C20,'KATALOG IZVORA FINANCIRANJA'!$A$2:$B$40)</f>
        <v>Tekuće pomoći iz državnog proračuna</v>
      </c>
      <c r="E20" s="91">
        <v>5000000</v>
      </c>
      <c r="F20" s="91">
        <v>5000000</v>
      </c>
      <c r="G20" s="111">
        <v>5000000</v>
      </c>
    </row>
    <row r="21" spans="1:7" s="8" customFormat="1">
      <c r="A21" s="110" t="s">
        <v>166</v>
      </c>
      <c r="B21" s="90" t="s">
        <v>167</v>
      </c>
      <c r="C21" s="90"/>
      <c r="D21" s="86" t="str">
        <f>LOOKUP(C21,'KATALOG IZVORA FINANCIRANJA'!$A$2:$B$40)</f>
        <v>Nema izvora financiranja</v>
      </c>
      <c r="E21" s="91">
        <v>0</v>
      </c>
      <c r="F21" s="91">
        <v>0</v>
      </c>
      <c r="G21" s="111">
        <v>0</v>
      </c>
    </row>
    <row r="22" spans="1:7" s="8" customFormat="1">
      <c r="A22" s="110" t="s">
        <v>168</v>
      </c>
      <c r="B22" s="90" t="s">
        <v>169</v>
      </c>
      <c r="C22" s="90"/>
      <c r="D22" s="86" t="str">
        <f>LOOKUP(C22,'KATALOG IZVORA FINANCIRANJA'!$A$2:$B$40)</f>
        <v>Nema izvora financiranja</v>
      </c>
      <c r="E22" s="91">
        <v>0</v>
      </c>
      <c r="F22" s="91">
        <v>0</v>
      </c>
      <c r="G22" s="111">
        <v>0</v>
      </c>
    </row>
    <row r="23" spans="1:7" s="8" customFormat="1">
      <c r="A23" s="110" t="s">
        <v>170</v>
      </c>
      <c r="B23" s="90" t="s">
        <v>171</v>
      </c>
      <c r="C23" s="90"/>
      <c r="D23" s="86" t="str">
        <f>LOOKUP(C23,'KATALOG IZVORA FINANCIRANJA'!$A$2:$B$40)</f>
        <v>Nema izvora financiranja</v>
      </c>
      <c r="E23" s="91">
        <v>0</v>
      </c>
      <c r="F23" s="91">
        <v>0</v>
      </c>
      <c r="G23" s="111">
        <v>0</v>
      </c>
    </row>
    <row r="24" spans="1:7" s="8" customFormat="1">
      <c r="A24" s="110" t="s">
        <v>172</v>
      </c>
      <c r="B24" s="90" t="s">
        <v>173</v>
      </c>
      <c r="C24" s="90"/>
      <c r="D24" s="86" t="str">
        <f>LOOKUP(C24,'KATALOG IZVORA FINANCIRANJA'!$A$2:$B$40)</f>
        <v>Nema izvora financiranja</v>
      </c>
      <c r="E24" s="91">
        <v>0</v>
      </c>
      <c r="F24" s="91">
        <v>0</v>
      </c>
      <c r="G24" s="111">
        <v>0</v>
      </c>
    </row>
    <row r="25" spans="1:7" s="8" customFormat="1">
      <c r="A25" s="110" t="s">
        <v>175</v>
      </c>
      <c r="B25" s="90" t="s">
        <v>174</v>
      </c>
      <c r="C25" s="90"/>
      <c r="D25" s="86" t="str">
        <f>LOOKUP(C25,'KATALOG IZVORA FINANCIRANJA'!$A$2:$B$40)</f>
        <v>Nema izvora financiranja</v>
      </c>
      <c r="E25" s="91">
        <v>0</v>
      </c>
      <c r="F25" s="91">
        <v>0</v>
      </c>
      <c r="G25" s="111">
        <v>0</v>
      </c>
    </row>
    <row r="26" spans="1:7" s="8" customFormat="1">
      <c r="A26" s="110" t="s">
        <v>177</v>
      </c>
      <c r="B26" s="90" t="s">
        <v>176</v>
      </c>
      <c r="C26" s="90"/>
      <c r="D26" s="86" t="str">
        <f>LOOKUP(C26,'KATALOG IZVORA FINANCIRANJA'!$A$2:$B$40)</f>
        <v>Nema izvora financiranja</v>
      </c>
      <c r="E26" s="91">
        <v>0</v>
      </c>
      <c r="F26" s="91">
        <v>0</v>
      </c>
      <c r="G26" s="111">
        <v>0</v>
      </c>
    </row>
    <row r="27" spans="1:7" s="8" customFormat="1">
      <c r="A27" s="110" t="s">
        <v>178</v>
      </c>
      <c r="B27" s="90" t="s">
        <v>179</v>
      </c>
      <c r="C27" s="90"/>
      <c r="D27" s="86" t="str">
        <f>LOOKUP(C27,'KATALOG IZVORA FINANCIRANJA'!$A$2:$B$40)</f>
        <v>Nema izvora financiranja</v>
      </c>
      <c r="E27" s="91">
        <v>0</v>
      </c>
      <c r="F27" s="91">
        <v>0</v>
      </c>
      <c r="G27" s="111">
        <v>0</v>
      </c>
    </row>
    <row r="28" spans="1:7" s="8" customFormat="1">
      <c r="A28" s="110" t="s">
        <v>180</v>
      </c>
      <c r="B28" s="90" t="s">
        <v>181</v>
      </c>
      <c r="C28" s="90">
        <v>41</v>
      </c>
      <c r="D28" s="86" t="str">
        <f>LOOKUP(C28,'KATALOG IZVORA FINANCIRANJA'!$A$2:$B$40)</f>
        <v>Tekuće pomoći iz državnog proračuna</v>
      </c>
      <c r="E28" s="91">
        <v>40000</v>
      </c>
      <c r="F28" s="91">
        <v>40000</v>
      </c>
      <c r="G28" s="111">
        <v>40000</v>
      </c>
    </row>
    <row r="29" spans="1:7" s="8" customFormat="1">
      <c r="A29" s="110">
        <v>31212</v>
      </c>
      <c r="B29" s="90" t="s">
        <v>181</v>
      </c>
      <c r="C29" s="90">
        <v>42</v>
      </c>
      <c r="D29" s="86" t="s">
        <v>257</v>
      </c>
      <c r="E29" s="91">
        <v>10000</v>
      </c>
      <c r="F29" s="91">
        <v>10000</v>
      </c>
      <c r="G29" s="111">
        <v>10000</v>
      </c>
    </row>
    <row r="30" spans="1:7" s="8" customFormat="1">
      <c r="A30" s="110" t="s">
        <v>182</v>
      </c>
      <c r="B30" s="90" t="s">
        <v>183</v>
      </c>
      <c r="C30" s="90">
        <v>41</v>
      </c>
      <c r="D30" s="86" t="str">
        <f>LOOKUP(C30,'KATALOG IZVORA FINANCIRANJA'!$A$2:$B$40)</f>
        <v>Tekuće pomoći iz državnog proračuna</v>
      </c>
      <c r="E30" s="91">
        <v>15000</v>
      </c>
      <c r="F30" s="91">
        <v>15000</v>
      </c>
      <c r="G30" s="111">
        <v>15000</v>
      </c>
    </row>
    <row r="31" spans="1:7" s="8" customFormat="1">
      <c r="A31" s="110" t="s">
        <v>184</v>
      </c>
      <c r="B31" s="90" t="s">
        <v>185</v>
      </c>
      <c r="C31" s="90"/>
      <c r="D31" s="86" t="str">
        <f>LOOKUP(C31,'KATALOG IZVORA FINANCIRANJA'!$A$2:$B$40)</f>
        <v>Nema izvora financiranja</v>
      </c>
      <c r="E31" s="91">
        <v>0</v>
      </c>
      <c r="F31" s="91">
        <v>0</v>
      </c>
      <c r="G31" s="111">
        <v>0</v>
      </c>
    </row>
    <row r="32" spans="1:7" s="8" customFormat="1">
      <c r="A32" s="110" t="s">
        <v>186</v>
      </c>
      <c r="B32" s="90" t="s">
        <v>187</v>
      </c>
      <c r="C32" s="90">
        <v>41</v>
      </c>
      <c r="D32" s="86" t="str">
        <f>LOOKUP(C32,'KATALOG IZVORA FINANCIRANJA'!$A$2:$B$40)</f>
        <v>Tekuće pomoći iz državnog proračuna</v>
      </c>
      <c r="E32" s="91">
        <v>5000</v>
      </c>
      <c r="F32" s="91">
        <v>5000</v>
      </c>
      <c r="G32" s="111">
        <v>5000</v>
      </c>
    </row>
    <row r="33" spans="1:7" s="8" customFormat="1">
      <c r="A33" s="110" t="s">
        <v>188</v>
      </c>
      <c r="B33" s="90" t="s">
        <v>189</v>
      </c>
      <c r="C33" s="90">
        <v>41</v>
      </c>
      <c r="D33" s="86" t="str">
        <f>LOOKUP(C33,'KATALOG IZVORA FINANCIRANJA'!$A$2:$B$40)</f>
        <v>Tekuće pomoći iz državnog proračuna</v>
      </c>
      <c r="E33" s="91">
        <v>70000</v>
      </c>
      <c r="F33" s="91">
        <v>70000</v>
      </c>
      <c r="G33" s="111">
        <v>70000</v>
      </c>
    </row>
    <row r="34" spans="1:7" s="8" customFormat="1">
      <c r="A34" s="110" t="s">
        <v>190</v>
      </c>
      <c r="B34" s="90" t="s">
        <v>191</v>
      </c>
      <c r="C34" s="90">
        <v>41</v>
      </c>
      <c r="D34" s="86" t="str">
        <f>LOOKUP(C34,'KATALOG IZVORA FINANCIRANJA'!$A$2:$B$40)</f>
        <v>Tekuće pomoći iz državnog proračuna</v>
      </c>
      <c r="E34" s="91">
        <v>70000</v>
      </c>
      <c r="F34" s="91">
        <v>70000</v>
      </c>
      <c r="G34" s="111">
        <v>70000</v>
      </c>
    </row>
    <row r="35" spans="1:7" s="8" customFormat="1">
      <c r="A35" s="110" t="s">
        <v>193</v>
      </c>
      <c r="B35" s="90" t="s">
        <v>192</v>
      </c>
      <c r="C35" s="90"/>
      <c r="D35" s="86" t="str">
        <f>LOOKUP(C35,'KATALOG IZVORA FINANCIRANJA'!$A$2:$B$40)</f>
        <v>Nema izvora financiranja</v>
      </c>
      <c r="E35" s="91">
        <v>0</v>
      </c>
      <c r="F35" s="91">
        <v>0</v>
      </c>
      <c r="G35" s="111">
        <v>0</v>
      </c>
    </row>
    <row r="36" spans="1:7" s="8" customFormat="1">
      <c r="A36" s="110" t="s">
        <v>195</v>
      </c>
      <c r="B36" s="90" t="s">
        <v>194</v>
      </c>
      <c r="C36" s="90">
        <v>41</v>
      </c>
      <c r="D36" s="86" t="str">
        <f>LOOKUP(C36,'KATALOG IZVORA FINANCIRANJA'!$A$2:$B$40)</f>
        <v>Tekuće pomoći iz državnog proračuna</v>
      </c>
      <c r="E36" s="91">
        <v>800000</v>
      </c>
      <c r="F36" s="91">
        <v>800000</v>
      </c>
      <c r="G36" s="111">
        <v>800000</v>
      </c>
    </row>
    <row r="37" spans="1:7" s="8" customFormat="1">
      <c r="A37" s="110" t="s">
        <v>196</v>
      </c>
      <c r="B37" s="90" t="s">
        <v>197</v>
      </c>
      <c r="C37" s="90"/>
      <c r="D37" s="86" t="str">
        <f>LOOKUP(C37,'KATALOG IZVORA FINANCIRANJA'!$A$2:$B$40)</f>
        <v>Nema izvora financiranja</v>
      </c>
      <c r="E37" s="91">
        <v>0</v>
      </c>
      <c r="F37" s="91">
        <v>0</v>
      </c>
      <c r="G37" s="111">
        <v>0</v>
      </c>
    </row>
    <row r="38" spans="1:7" s="8" customFormat="1">
      <c r="A38" s="110" t="s">
        <v>198</v>
      </c>
      <c r="B38" s="90" t="s">
        <v>199</v>
      </c>
      <c r="C38" s="90"/>
      <c r="D38" s="86" t="str">
        <f>LOOKUP(C38,'KATALOG IZVORA FINANCIRANJA'!$A$2:$B$40)</f>
        <v>Nema izvora financiranja</v>
      </c>
      <c r="E38" s="91">
        <v>0</v>
      </c>
      <c r="F38" s="91">
        <v>0</v>
      </c>
      <c r="G38" s="111">
        <v>0</v>
      </c>
    </row>
    <row r="39" spans="1:7" s="8" customFormat="1">
      <c r="A39" s="110" t="s">
        <v>201</v>
      </c>
      <c r="B39" s="90" t="s">
        <v>200</v>
      </c>
      <c r="C39" s="90"/>
      <c r="D39" s="86" t="str">
        <f>LOOKUP(C39,'KATALOG IZVORA FINANCIRANJA'!$A$2:$B$40)</f>
        <v>Nema izvora financiranja</v>
      </c>
      <c r="E39" s="91">
        <v>0</v>
      </c>
      <c r="F39" s="91">
        <v>0</v>
      </c>
      <c r="G39" s="111">
        <v>0</v>
      </c>
    </row>
    <row r="40" spans="1:7" s="8" customFormat="1">
      <c r="A40" s="110" t="s">
        <v>202</v>
      </c>
      <c r="B40" s="90" t="s">
        <v>203</v>
      </c>
      <c r="C40" s="90"/>
      <c r="D40" s="86" t="str">
        <f>LOOKUP(C40,'KATALOG IZVORA FINANCIRANJA'!$A$2:$B$40)</f>
        <v>Nema izvora financiranja</v>
      </c>
      <c r="E40" s="91">
        <v>0</v>
      </c>
      <c r="F40" s="91">
        <v>0</v>
      </c>
      <c r="G40" s="111">
        <v>0</v>
      </c>
    </row>
    <row r="41" spans="1:7" s="8" customFormat="1">
      <c r="A41" s="110" t="s">
        <v>204</v>
      </c>
      <c r="B41" s="90" t="s">
        <v>205</v>
      </c>
      <c r="C41" s="90"/>
      <c r="D41" s="86" t="str">
        <f>LOOKUP(C41,'KATALOG IZVORA FINANCIRANJA'!$A$2:$B$40)</f>
        <v>Nema izvora financiranja</v>
      </c>
      <c r="E41" s="91">
        <v>0</v>
      </c>
      <c r="F41" s="91">
        <v>0</v>
      </c>
      <c r="G41" s="111">
        <v>0</v>
      </c>
    </row>
    <row r="42" spans="1:7" s="8" customFormat="1">
      <c r="A42" s="110" t="s">
        <v>206</v>
      </c>
      <c r="B42" s="90" t="s">
        <v>207</v>
      </c>
      <c r="C42" s="90"/>
      <c r="D42" s="86" t="str">
        <f>LOOKUP(C42,'KATALOG IZVORA FINANCIRANJA'!$A$2:$B$40)</f>
        <v>Nema izvora financiranja</v>
      </c>
      <c r="E42" s="91">
        <v>0</v>
      </c>
      <c r="F42" s="91">
        <v>0</v>
      </c>
      <c r="G42" s="111">
        <v>0</v>
      </c>
    </row>
    <row r="43" spans="1:7" s="8" customFormat="1">
      <c r="A43" s="110" t="s">
        <v>208</v>
      </c>
      <c r="B43" s="90" t="s">
        <v>209</v>
      </c>
      <c r="C43" s="90"/>
      <c r="D43" s="86" t="str">
        <f>LOOKUP(C43,'KATALOG IZVORA FINANCIRANJA'!$A$2:$B$40)</f>
        <v>Nema izvora financiranja</v>
      </c>
      <c r="E43" s="91">
        <v>0</v>
      </c>
      <c r="F43" s="91">
        <v>0</v>
      </c>
      <c r="G43" s="111">
        <v>0</v>
      </c>
    </row>
    <row r="44" spans="1:7" s="8" customFormat="1">
      <c r="A44" s="110" t="s">
        <v>210</v>
      </c>
      <c r="B44" s="90" t="s">
        <v>211</v>
      </c>
      <c r="C44" s="90">
        <v>41</v>
      </c>
      <c r="D44" s="86" t="str">
        <f>LOOKUP(C44,'KATALOG IZVORA FINANCIRANJA'!$A$2:$B$40)</f>
        <v>Tekuće pomoći iz državnog proračuna</v>
      </c>
      <c r="E44" s="91">
        <v>19500</v>
      </c>
      <c r="F44" s="91">
        <v>19500</v>
      </c>
      <c r="G44" s="111">
        <v>19500</v>
      </c>
    </row>
    <row r="45" spans="1:7" s="8" customFormat="1">
      <c r="A45" s="105" t="s">
        <v>19</v>
      </c>
      <c r="B45" s="82" t="s">
        <v>20</v>
      </c>
      <c r="C45" s="83"/>
      <c r="D45" s="88" t="str">
        <f>LOOKUP(C45,'KATALOG IZVORA FINANCIRANJA'!$A$2:$B$40)</f>
        <v>Nema izvora financiranja</v>
      </c>
      <c r="E45" s="89">
        <f>SUM(E46:E137)</f>
        <v>1073500</v>
      </c>
      <c r="F45" s="89">
        <f>SUM(F46:F137)</f>
        <v>1073500</v>
      </c>
      <c r="G45" s="109">
        <f>SUM(G46:G137)</f>
        <v>1073500</v>
      </c>
    </row>
    <row r="46" spans="1:7">
      <c r="A46" s="107" t="s">
        <v>21</v>
      </c>
      <c r="B46" s="56" t="s">
        <v>22</v>
      </c>
      <c r="C46" s="123">
        <v>12</v>
      </c>
      <c r="D46" s="123" t="s">
        <v>242</v>
      </c>
      <c r="E46" s="59">
        <v>10000</v>
      </c>
      <c r="F46" s="59">
        <v>10000</v>
      </c>
      <c r="G46" s="62">
        <v>10000</v>
      </c>
    </row>
    <row r="47" spans="1:7">
      <c r="A47" s="107" t="s">
        <v>21</v>
      </c>
      <c r="B47" s="56" t="s">
        <v>22</v>
      </c>
      <c r="C47" s="86">
        <v>21</v>
      </c>
      <c r="D47" s="58" t="str">
        <f>LOOKUP(C47,'KATALOG IZVORA FINANCIRANJA'!$A$2:$B$40)</f>
        <v>Vlastiti prihodi proračunskih korisnika</v>
      </c>
      <c r="E47" s="59">
        <v>4000</v>
      </c>
      <c r="F47" s="59">
        <v>4000</v>
      </c>
      <c r="G47" s="62">
        <v>4000</v>
      </c>
    </row>
    <row r="48" spans="1:7">
      <c r="A48" s="107" t="s">
        <v>24</v>
      </c>
      <c r="B48" s="56" t="s">
        <v>25</v>
      </c>
      <c r="C48" s="86">
        <v>21</v>
      </c>
      <c r="D48" s="58" t="str">
        <f>LOOKUP(C48,'KATALOG IZVORA FINANCIRANJA'!$A$2:$B$40)</f>
        <v>Vlastiti prihodi proračunskih korisnika</v>
      </c>
      <c r="E48" s="59">
        <v>7000</v>
      </c>
      <c r="F48" s="59">
        <v>7000</v>
      </c>
      <c r="G48" s="62">
        <v>7000</v>
      </c>
    </row>
    <row r="49" spans="1:7">
      <c r="A49" s="107" t="s">
        <v>26</v>
      </c>
      <c r="B49" s="56" t="s">
        <v>27</v>
      </c>
      <c r="C49" s="123">
        <v>12</v>
      </c>
      <c r="D49" s="123" t="s">
        <v>242</v>
      </c>
      <c r="E49" s="59">
        <v>4100</v>
      </c>
      <c r="F49" s="59">
        <v>4100</v>
      </c>
      <c r="G49" s="62">
        <v>4100</v>
      </c>
    </row>
    <row r="50" spans="1:7">
      <c r="A50" s="107" t="s">
        <v>26</v>
      </c>
      <c r="B50" s="56" t="s">
        <v>27</v>
      </c>
      <c r="C50" s="86">
        <v>21</v>
      </c>
      <c r="D50" s="58" t="str">
        <f>LOOKUP(C50,'KATALOG IZVORA FINANCIRANJA'!$A$2:$B$40)</f>
        <v>Vlastiti prihodi proračunskih korisnika</v>
      </c>
      <c r="E50" s="59">
        <v>5000</v>
      </c>
      <c r="F50" s="59">
        <v>5000</v>
      </c>
      <c r="G50" s="62">
        <v>5000</v>
      </c>
    </row>
    <row r="51" spans="1:7">
      <c r="A51" s="107">
        <v>32114</v>
      </c>
      <c r="B51" s="56" t="s">
        <v>2078</v>
      </c>
      <c r="C51" s="86">
        <v>21</v>
      </c>
      <c r="D51" s="58" t="str">
        <f>LOOKUP(C51,'KATALOG IZVORA FINANCIRANJA'!$A$2:$B$40)</f>
        <v>Vlastiti prihodi proračunskih korisnika</v>
      </c>
      <c r="E51" s="59">
        <v>7000</v>
      </c>
      <c r="F51" s="59">
        <v>7000</v>
      </c>
      <c r="G51" s="62">
        <v>7000</v>
      </c>
    </row>
    <row r="52" spans="1:7">
      <c r="A52" s="107" t="s">
        <v>28</v>
      </c>
      <c r="B52" s="56" t="s">
        <v>29</v>
      </c>
      <c r="C52" s="123">
        <v>12</v>
      </c>
      <c r="D52" s="123" t="s">
        <v>242</v>
      </c>
      <c r="E52" s="59">
        <v>1500</v>
      </c>
      <c r="F52" s="59">
        <v>1500</v>
      </c>
      <c r="G52" s="62">
        <v>1500</v>
      </c>
    </row>
    <row r="53" spans="1:7">
      <c r="A53" s="107" t="s">
        <v>28</v>
      </c>
      <c r="B53" s="56" t="s">
        <v>29</v>
      </c>
      <c r="C53" s="86">
        <v>21</v>
      </c>
      <c r="D53" s="58" t="str">
        <f>LOOKUP(C53,'KATALOG IZVORA FINANCIRANJA'!$A$2:$B$40)</f>
        <v>Vlastiti prihodi proračunskih korisnika</v>
      </c>
      <c r="E53" s="59">
        <v>4000</v>
      </c>
      <c r="F53" s="59">
        <v>4000</v>
      </c>
      <c r="G53" s="62">
        <v>4000</v>
      </c>
    </row>
    <row r="54" spans="1:7">
      <c r="A54" s="107" t="s">
        <v>30</v>
      </c>
      <c r="B54" s="56" t="s">
        <v>31</v>
      </c>
      <c r="C54" s="86">
        <v>21</v>
      </c>
      <c r="D54" s="58" t="str">
        <f>LOOKUP(C54,'KATALOG IZVORA FINANCIRANJA'!$A$2:$B$40)</f>
        <v>Vlastiti prihodi proračunskih korisnika</v>
      </c>
      <c r="E54" s="59">
        <v>7000</v>
      </c>
      <c r="F54" s="59">
        <v>7000</v>
      </c>
      <c r="G54" s="62">
        <v>7000</v>
      </c>
    </row>
    <row r="55" spans="1:7">
      <c r="A55" s="107">
        <v>32121</v>
      </c>
      <c r="B55" s="56" t="s">
        <v>205</v>
      </c>
      <c r="C55" s="123">
        <v>12</v>
      </c>
      <c r="D55" s="123" t="s">
        <v>242</v>
      </c>
      <c r="E55" s="59">
        <v>380000</v>
      </c>
      <c r="F55" s="59">
        <v>380000</v>
      </c>
      <c r="G55" s="62">
        <v>380000</v>
      </c>
    </row>
    <row r="56" spans="1:7">
      <c r="A56" s="107" t="s">
        <v>38</v>
      </c>
      <c r="B56" s="56" t="s">
        <v>39</v>
      </c>
      <c r="C56" s="123">
        <v>12</v>
      </c>
      <c r="D56" s="123" t="s">
        <v>242</v>
      </c>
      <c r="E56" s="59">
        <v>10000</v>
      </c>
      <c r="F56" s="59">
        <v>10000</v>
      </c>
      <c r="G56" s="62">
        <v>10000</v>
      </c>
    </row>
    <row r="57" spans="1:7">
      <c r="A57" s="107" t="s">
        <v>38</v>
      </c>
      <c r="B57" s="56" t="s">
        <v>39</v>
      </c>
      <c r="C57" s="86">
        <v>21</v>
      </c>
      <c r="D57" s="58" t="str">
        <f>LOOKUP(C57,'KATALOG IZVORA FINANCIRANJA'!$A$2:$B$40)</f>
        <v>Vlastiti prihodi proračunskih korisnika</v>
      </c>
      <c r="E57" s="59">
        <v>3000</v>
      </c>
      <c r="F57" s="59">
        <v>3000</v>
      </c>
      <c r="G57" s="62">
        <v>3000</v>
      </c>
    </row>
    <row r="58" spans="1:7">
      <c r="A58" s="107" t="s">
        <v>43</v>
      </c>
      <c r="B58" s="56" t="s">
        <v>44</v>
      </c>
      <c r="C58" s="123">
        <v>12</v>
      </c>
      <c r="D58" s="123" t="s">
        <v>242</v>
      </c>
      <c r="E58" s="59">
        <v>2000</v>
      </c>
      <c r="F58" s="59">
        <v>2000</v>
      </c>
      <c r="G58" s="62">
        <v>2000</v>
      </c>
    </row>
    <row r="59" spans="1:7">
      <c r="A59" s="107" t="s">
        <v>43</v>
      </c>
      <c r="B59" s="56" t="s">
        <v>44</v>
      </c>
      <c r="C59" s="86">
        <v>21</v>
      </c>
      <c r="D59" s="58" t="str">
        <f>LOOKUP(C59,'KATALOG IZVORA FINANCIRANJA'!$A$2:$B$40)</f>
        <v>Vlastiti prihodi proračunskih korisnika</v>
      </c>
      <c r="E59" s="59">
        <v>3000</v>
      </c>
      <c r="F59" s="59">
        <v>3000</v>
      </c>
      <c r="G59" s="62">
        <v>3000</v>
      </c>
    </row>
    <row r="60" spans="1:7">
      <c r="A60" s="107" t="s">
        <v>45</v>
      </c>
      <c r="B60" s="56" t="s">
        <v>46</v>
      </c>
      <c r="C60" s="123">
        <v>12</v>
      </c>
      <c r="D60" s="123" t="s">
        <v>242</v>
      </c>
      <c r="E60" s="59">
        <v>4000</v>
      </c>
      <c r="F60" s="59">
        <v>4000</v>
      </c>
      <c r="G60" s="62">
        <v>4000</v>
      </c>
    </row>
    <row r="61" spans="1:7">
      <c r="A61" s="107" t="s">
        <v>45</v>
      </c>
      <c r="B61" s="56" t="s">
        <v>46</v>
      </c>
      <c r="C61" s="86">
        <v>21</v>
      </c>
      <c r="D61" s="58" t="str">
        <f>LOOKUP(C61,'KATALOG IZVORA FINANCIRANJA'!$A$2:$B$40)</f>
        <v>Vlastiti prihodi proračunskih korisnika</v>
      </c>
      <c r="E61" s="59">
        <v>2000</v>
      </c>
      <c r="F61" s="59">
        <v>2000</v>
      </c>
      <c r="G61" s="62">
        <v>2000</v>
      </c>
    </row>
    <row r="62" spans="1:7">
      <c r="A62" s="107">
        <v>32216</v>
      </c>
      <c r="B62" s="56" t="s">
        <v>48</v>
      </c>
      <c r="C62" s="123">
        <v>12</v>
      </c>
      <c r="D62" s="123" t="s">
        <v>242</v>
      </c>
      <c r="E62" s="59">
        <v>6000</v>
      </c>
      <c r="F62" s="59">
        <v>6000</v>
      </c>
      <c r="G62" s="62">
        <v>6000</v>
      </c>
    </row>
    <row r="63" spans="1:7">
      <c r="A63" s="107">
        <v>32216</v>
      </c>
      <c r="B63" s="56" t="s">
        <v>48</v>
      </c>
      <c r="C63" s="86">
        <v>21</v>
      </c>
      <c r="D63" s="58" t="str">
        <f>LOOKUP(C63,'KATALOG IZVORA FINANCIRANJA'!$A$2:$B$40)</f>
        <v>Vlastiti prihodi proračunskih korisnika</v>
      </c>
      <c r="E63" s="59">
        <v>2000</v>
      </c>
      <c r="F63" s="59">
        <v>2000</v>
      </c>
      <c r="G63" s="62">
        <v>2000</v>
      </c>
    </row>
    <row r="64" spans="1:7">
      <c r="A64" s="107" t="s">
        <v>49</v>
      </c>
      <c r="B64" s="56" t="s">
        <v>50</v>
      </c>
      <c r="C64" s="123">
        <v>12</v>
      </c>
      <c r="D64" s="123" t="s">
        <v>242</v>
      </c>
      <c r="E64" s="59">
        <v>5000</v>
      </c>
      <c r="F64" s="59">
        <v>5000</v>
      </c>
      <c r="G64" s="62">
        <v>5000</v>
      </c>
    </row>
    <row r="65" spans="1:7">
      <c r="A65" s="107" t="s">
        <v>49</v>
      </c>
      <c r="B65" s="56" t="s">
        <v>50</v>
      </c>
      <c r="C65" s="86">
        <v>21</v>
      </c>
      <c r="D65" s="58" t="str">
        <f>LOOKUP(C65,'KATALOG IZVORA FINANCIRANJA'!$A$2:$B$40)</f>
        <v>Vlastiti prihodi proračunskih korisnika</v>
      </c>
      <c r="E65" s="59">
        <v>3000</v>
      </c>
      <c r="F65" s="59">
        <v>3000</v>
      </c>
      <c r="G65" s="62">
        <v>3000</v>
      </c>
    </row>
    <row r="66" spans="1:7">
      <c r="A66" s="107" t="s">
        <v>53</v>
      </c>
      <c r="B66" s="56" t="s">
        <v>54</v>
      </c>
      <c r="C66" s="86">
        <v>21</v>
      </c>
      <c r="D66" s="86" t="str">
        <f>LOOKUP(C66,'KATALOG IZVORA FINANCIRANJA'!$A$2:$B$40)</f>
        <v>Vlastiti prihodi proračunskih korisnika</v>
      </c>
      <c r="E66" s="59">
        <v>5000</v>
      </c>
      <c r="F66" s="59">
        <v>5000</v>
      </c>
      <c r="G66" s="62">
        <v>5000</v>
      </c>
    </row>
    <row r="67" spans="1:7">
      <c r="A67" s="107" t="s">
        <v>55</v>
      </c>
      <c r="B67" s="56" t="s">
        <v>56</v>
      </c>
      <c r="C67" s="123">
        <v>12</v>
      </c>
      <c r="D67" s="123" t="s">
        <v>242</v>
      </c>
      <c r="E67" s="59">
        <v>5500</v>
      </c>
      <c r="F67" s="59">
        <v>5500</v>
      </c>
      <c r="G67" s="62">
        <v>5500</v>
      </c>
    </row>
    <row r="68" spans="1:7">
      <c r="A68" s="107" t="s">
        <v>55</v>
      </c>
      <c r="B68" s="56" t="s">
        <v>56</v>
      </c>
      <c r="C68" s="86">
        <v>21</v>
      </c>
      <c r="D68" s="86" t="str">
        <f>LOOKUP(C68,'KATALOG IZVORA FINANCIRANJA'!$A$2:$B$40)</f>
        <v>Vlastiti prihodi proračunskih korisnika</v>
      </c>
      <c r="E68" s="59">
        <v>3000</v>
      </c>
      <c r="F68" s="59">
        <v>3000</v>
      </c>
      <c r="G68" s="62">
        <v>3000</v>
      </c>
    </row>
    <row r="69" spans="1:7">
      <c r="A69" s="107" t="s">
        <v>57</v>
      </c>
      <c r="B69" s="56" t="s">
        <v>58</v>
      </c>
      <c r="C69" s="123">
        <v>12</v>
      </c>
      <c r="D69" s="123" t="s">
        <v>242</v>
      </c>
      <c r="E69" s="59">
        <v>18000</v>
      </c>
      <c r="F69" s="59">
        <v>18000</v>
      </c>
      <c r="G69" s="62">
        <v>18000</v>
      </c>
    </row>
    <row r="70" spans="1:7">
      <c r="A70" s="107" t="s">
        <v>57</v>
      </c>
      <c r="B70" s="56" t="s">
        <v>58</v>
      </c>
      <c r="C70" s="86">
        <v>21</v>
      </c>
      <c r="D70" s="86" t="str">
        <f>LOOKUP(C70,'KATALOG IZVORA FINANCIRANJA'!$A$2:$B$40)</f>
        <v>Vlastiti prihodi proračunskih korisnika</v>
      </c>
      <c r="E70" s="59">
        <v>2000</v>
      </c>
      <c r="F70" s="59">
        <v>2000</v>
      </c>
      <c r="G70" s="62">
        <v>2000</v>
      </c>
    </row>
    <row r="71" spans="1:7">
      <c r="A71" s="107" t="s">
        <v>59</v>
      </c>
      <c r="B71" s="56" t="s">
        <v>60</v>
      </c>
      <c r="C71" s="86">
        <v>21</v>
      </c>
      <c r="D71" s="86" t="str">
        <f>LOOKUP(C71,'KATALOG IZVORA FINANCIRANJA'!$A$2:$B$40)</f>
        <v>Vlastiti prihodi proračunskih korisnika</v>
      </c>
      <c r="E71" s="59">
        <v>15000</v>
      </c>
      <c r="F71" s="59">
        <v>15000</v>
      </c>
      <c r="G71" s="62">
        <v>15000</v>
      </c>
    </row>
    <row r="72" spans="1:7">
      <c r="A72" s="107" t="s">
        <v>61</v>
      </c>
      <c r="B72" s="56" t="s">
        <v>62</v>
      </c>
      <c r="C72" s="86">
        <v>21</v>
      </c>
      <c r="D72" s="86" t="str">
        <f>LOOKUP(C72,'KATALOG IZVORA FINANCIRANJA'!$A$2:$B$40)</f>
        <v>Vlastiti prihodi proračunskih korisnika</v>
      </c>
      <c r="E72" s="59">
        <v>10000</v>
      </c>
      <c r="F72" s="59">
        <v>10000</v>
      </c>
      <c r="G72" s="62">
        <v>10000</v>
      </c>
    </row>
    <row r="73" spans="1:7">
      <c r="A73" s="107" t="s">
        <v>63</v>
      </c>
      <c r="B73" s="56" t="s">
        <v>64</v>
      </c>
      <c r="C73" s="123">
        <v>12</v>
      </c>
      <c r="D73" s="123" t="s">
        <v>242</v>
      </c>
      <c r="E73" s="59">
        <v>10000</v>
      </c>
      <c r="F73" s="59">
        <v>10000</v>
      </c>
      <c r="G73" s="62">
        <v>10000</v>
      </c>
    </row>
    <row r="74" spans="1:7">
      <c r="A74" s="107" t="s">
        <v>63</v>
      </c>
      <c r="B74" s="56" t="s">
        <v>64</v>
      </c>
      <c r="C74" s="86">
        <v>21</v>
      </c>
      <c r="D74" s="86" t="str">
        <f>LOOKUP(C74,'KATALOG IZVORA FINANCIRANJA'!$A$2:$B$40)</f>
        <v>Vlastiti prihodi proračunskih korisnika</v>
      </c>
      <c r="E74" s="59">
        <v>3000</v>
      </c>
      <c r="F74" s="59">
        <v>3000</v>
      </c>
      <c r="G74" s="62">
        <v>3000</v>
      </c>
    </row>
    <row r="75" spans="1:7">
      <c r="A75" s="107" t="s">
        <v>67</v>
      </c>
      <c r="B75" s="56" t="s">
        <v>68</v>
      </c>
      <c r="C75" s="123">
        <v>12</v>
      </c>
      <c r="D75" s="123" t="s">
        <v>242</v>
      </c>
      <c r="E75" s="59">
        <v>8000</v>
      </c>
      <c r="F75" s="59">
        <v>8000</v>
      </c>
      <c r="G75" s="62">
        <v>8000</v>
      </c>
    </row>
    <row r="76" spans="1:7">
      <c r="A76" s="107" t="s">
        <v>67</v>
      </c>
      <c r="B76" s="56" t="s">
        <v>68</v>
      </c>
      <c r="C76" s="86">
        <v>21</v>
      </c>
      <c r="D76" s="86" t="str">
        <f>LOOKUP(C76,'KATALOG IZVORA FINANCIRANJA'!$A$2:$B$40)</f>
        <v>Vlastiti prihodi proračunskih korisnika</v>
      </c>
      <c r="E76" s="59">
        <v>2000</v>
      </c>
      <c r="F76" s="59">
        <v>2000</v>
      </c>
      <c r="G76" s="62">
        <v>2000</v>
      </c>
    </row>
    <row r="77" spans="1:7">
      <c r="A77" s="107">
        <v>32314</v>
      </c>
      <c r="B77" s="56" t="s">
        <v>4603</v>
      </c>
      <c r="C77" s="86">
        <v>21</v>
      </c>
      <c r="D77" s="86" t="str">
        <f>LOOKUP(C77,'KATALOG IZVORA FINANCIRANJA'!$A$2:$B$40)</f>
        <v>Vlastiti prihodi proračunskih korisnika</v>
      </c>
      <c r="E77" s="59">
        <v>10000</v>
      </c>
      <c r="F77" s="59">
        <v>10000</v>
      </c>
      <c r="G77" s="62">
        <v>10000</v>
      </c>
    </row>
    <row r="78" spans="1:7">
      <c r="A78" s="107" t="s">
        <v>69</v>
      </c>
      <c r="B78" s="56" t="s">
        <v>70</v>
      </c>
      <c r="C78" s="123">
        <v>12</v>
      </c>
      <c r="D78" s="123" t="s">
        <v>242</v>
      </c>
      <c r="E78" s="59">
        <v>9000</v>
      </c>
      <c r="F78" s="59">
        <v>9000</v>
      </c>
      <c r="G78" s="62">
        <v>9000</v>
      </c>
    </row>
    <row r="79" spans="1:7">
      <c r="A79" s="107" t="s">
        <v>69</v>
      </c>
      <c r="B79" s="56" t="s">
        <v>70</v>
      </c>
      <c r="C79" s="86">
        <v>21</v>
      </c>
      <c r="D79" s="86" t="str">
        <f>LOOKUP(C79,'KATALOG IZVORA FINANCIRANJA'!$A$2:$B$40)</f>
        <v>Vlastiti prihodi proračunskih korisnika</v>
      </c>
      <c r="E79" s="59">
        <v>5000</v>
      </c>
      <c r="F79" s="59">
        <v>5000</v>
      </c>
      <c r="G79" s="62">
        <v>5000</v>
      </c>
    </row>
    <row r="80" spans="1:7" ht="12" customHeight="1">
      <c r="A80" s="107" t="s">
        <v>71</v>
      </c>
      <c r="B80" s="56" t="s">
        <v>72</v>
      </c>
      <c r="C80" s="123">
        <v>12</v>
      </c>
      <c r="D80" s="123" t="s">
        <v>242</v>
      </c>
      <c r="E80" s="59">
        <v>5000</v>
      </c>
      <c r="F80" s="59">
        <v>5000</v>
      </c>
      <c r="G80" s="62">
        <v>5000</v>
      </c>
    </row>
    <row r="81" spans="1:7" ht="12" customHeight="1">
      <c r="A81" s="107" t="s">
        <v>71</v>
      </c>
      <c r="B81" s="56" t="s">
        <v>72</v>
      </c>
      <c r="C81" s="86">
        <v>21</v>
      </c>
      <c r="D81" s="86" t="str">
        <f>LOOKUP(C81,'KATALOG IZVORA FINANCIRANJA'!$A$2:$B$40)</f>
        <v>Vlastiti prihodi proračunskih korisnika</v>
      </c>
      <c r="E81" s="59">
        <v>4000</v>
      </c>
      <c r="F81" s="59">
        <v>4000</v>
      </c>
      <c r="G81" s="62">
        <v>4000</v>
      </c>
    </row>
    <row r="82" spans="1:7">
      <c r="A82" s="107" t="s">
        <v>73</v>
      </c>
      <c r="B82" s="56" t="s">
        <v>74</v>
      </c>
      <c r="C82" s="86">
        <v>21</v>
      </c>
      <c r="D82" s="86" t="str">
        <f>LOOKUP(C82,'KATALOG IZVORA FINANCIRANJA'!$A$2:$B$40)</f>
        <v>Vlastiti prihodi proračunskih korisnika</v>
      </c>
      <c r="E82" s="59">
        <v>8000</v>
      </c>
      <c r="F82" s="59">
        <v>8000</v>
      </c>
      <c r="G82" s="62">
        <v>8000</v>
      </c>
    </row>
    <row r="83" spans="1:7">
      <c r="A83" s="107">
        <v>32334</v>
      </c>
      <c r="B83" s="56" t="s">
        <v>2127</v>
      </c>
      <c r="C83" s="123">
        <v>12</v>
      </c>
      <c r="D83" s="123" t="s">
        <v>242</v>
      </c>
      <c r="E83" s="59">
        <v>5000</v>
      </c>
      <c r="F83" s="59">
        <v>5000</v>
      </c>
      <c r="G83" s="62">
        <v>5000</v>
      </c>
    </row>
    <row r="84" spans="1:7">
      <c r="A84" s="107">
        <v>32334</v>
      </c>
      <c r="B84" s="56" t="s">
        <v>2127</v>
      </c>
      <c r="C84" s="86">
        <v>21</v>
      </c>
      <c r="D84" s="86" t="str">
        <f>LOOKUP(C84,'KATALOG IZVORA FINANCIRANJA'!$A$2:$B$40)</f>
        <v>Vlastiti prihodi proračunskih korisnika</v>
      </c>
      <c r="E84" s="59">
        <v>3000</v>
      </c>
      <c r="F84" s="59">
        <v>3000</v>
      </c>
      <c r="G84" s="62">
        <v>3000</v>
      </c>
    </row>
    <row r="85" spans="1:7">
      <c r="A85" s="107">
        <v>32339</v>
      </c>
      <c r="B85" s="56" t="s">
        <v>76</v>
      </c>
      <c r="C85" s="123">
        <v>12</v>
      </c>
      <c r="D85" s="123" t="s">
        <v>242</v>
      </c>
      <c r="E85" s="59">
        <v>10000</v>
      </c>
      <c r="F85" s="59">
        <v>10000</v>
      </c>
      <c r="G85" s="62">
        <v>10000</v>
      </c>
    </row>
    <row r="86" spans="1:7">
      <c r="A86" s="107">
        <v>32339</v>
      </c>
      <c r="B86" s="56" t="s">
        <v>76</v>
      </c>
      <c r="C86" s="86">
        <v>21</v>
      </c>
      <c r="D86" s="86" t="str">
        <f>LOOKUP(C86,'KATALOG IZVORA FINANCIRANJA'!$A$2:$B$40)</f>
        <v>Vlastiti prihodi proračunskih korisnika</v>
      </c>
      <c r="E86" s="59">
        <v>5000</v>
      </c>
      <c r="F86" s="59">
        <v>5000</v>
      </c>
      <c r="G86" s="62">
        <v>5000</v>
      </c>
    </row>
    <row r="87" spans="1:7">
      <c r="A87" s="107" t="s">
        <v>77</v>
      </c>
      <c r="B87" s="56" t="s">
        <v>78</v>
      </c>
      <c r="C87" s="123">
        <v>12</v>
      </c>
      <c r="D87" s="123" t="s">
        <v>242</v>
      </c>
      <c r="E87" s="59">
        <v>2000</v>
      </c>
      <c r="F87" s="59">
        <v>2000</v>
      </c>
      <c r="G87" s="62">
        <v>2000</v>
      </c>
    </row>
    <row r="88" spans="1:7">
      <c r="A88" s="107" t="s">
        <v>77</v>
      </c>
      <c r="B88" s="56" t="s">
        <v>78</v>
      </c>
      <c r="C88" s="86">
        <v>21</v>
      </c>
      <c r="D88" s="86" t="str">
        <f>LOOKUP(C88,'KATALOG IZVORA FINANCIRANJA'!$A$2:$B$40)</f>
        <v>Vlastiti prihodi proračunskih korisnika</v>
      </c>
      <c r="E88" s="59">
        <v>3000</v>
      </c>
      <c r="F88" s="59">
        <v>3000</v>
      </c>
      <c r="G88" s="62">
        <v>3000</v>
      </c>
    </row>
    <row r="89" spans="1:7">
      <c r="A89" s="107" t="s">
        <v>79</v>
      </c>
      <c r="B89" s="56" t="s">
        <v>80</v>
      </c>
      <c r="C89" s="123">
        <v>12</v>
      </c>
      <c r="D89" s="123" t="s">
        <v>242</v>
      </c>
      <c r="E89" s="59">
        <v>1000</v>
      </c>
      <c r="F89" s="59">
        <v>1000</v>
      </c>
      <c r="G89" s="62">
        <v>1000</v>
      </c>
    </row>
    <row r="90" spans="1:7">
      <c r="A90" s="107" t="s">
        <v>79</v>
      </c>
      <c r="B90" s="56" t="s">
        <v>80</v>
      </c>
      <c r="C90" s="86">
        <v>21</v>
      </c>
      <c r="D90" s="86" t="str">
        <f>LOOKUP(C90,'KATALOG IZVORA FINANCIRANJA'!$A$2:$B$40)</f>
        <v>Vlastiti prihodi proračunskih korisnika</v>
      </c>
      <c r="E90" s="59">
        <v>1000</v>
      </c>
      <c r="F90" s="59">
        <v>1000</v>
      </c>
      <c r="G90" s="62">
        <v>1000</v>
      </c>
    </row>
    <row r="91" spans="1:7">
      <c r="A91" s="107" t="s">
        <v>81</v>
      </c>
      <c r="B91" s="56" t="s">
        <v>82</v>
      </c>
      <c r="C91" s="86">
        <v>21</v>
      </c>
      <c r="D91" s="86" t="str">
        <f>LOOKUP(C91,'KATALOG IZVORA FINANCIRANJA'!$A$2:$B$40)</f>
        <v>Vlastiti prihodi proračunskih korisnika</v>
      </c>
      <c r="E91" s="59">
        <v>10000</v>
      </c>
      <c r="F91" s="59">
        <v>10000</v>
      </c>
      <c r="G91" s="62">
        <v>10000</v>
      </c>
    </row>
    <row r="92" spans="1:7">
      <c r="A92" s="107" t="s">
        <v>85</v>
      </c>
      <c r="B92" s="56" t="s">
        <v>86</v>
      </c>
      <c r="C92" s="123">
        <v>12</v>
      </c>
      <c r="D92" s="123" t="s">
        <v>242</v>
      </c>
      <c r="E92" s="59">
        <v>2400</v>
      </c>
      <c r="F92" s="59">
        <v>2400</v>
      </c>
      <c r="G92" s="62">
        <v>2400</v>
      </c>
    </row>
    <row r="93" spans="1:7">
      <c r="A93" s="107" t="s">
        <v>85</v>
      </c>
      <c r="B93" s="56" t="s">
        <v>86</v>
      </c>
      <c r="C93" s="86">
        <v>21</v>
      </c>
      <c r="D93" s="86" t="str">
        <f>LOOKUP(C93,'KATALOG IZVORA FINANCIRANJA'!$A$2:$B$40)</f>
        <v>Vlastiti prihodi proračunskih korisnika</v>
      </c>
      <c r="E93" s="59">
        <v>500</v>
      </c>
      <c r="F93" s="59">
        <v>500</v>
      </c>
      <c r="G93" s="62">
        <v>500</v>
      </c>
    </row>
    <row r="94" spans="1:7">
      <c r="A94" s="107">
        <v>32353</v>
      </c>
      <c r="B94" s="56" t="s">
        <v>4604</v>
      </c>
      <c r="C94" s="86">
        <v>21</v>
      </c>
      <c r="D94" s="86" t="str">
        <f>LOOKUP(C94,'KATALOG IZVORA FINANCIRANJA'!$A$2:$B$40)</f>
        <v>Vlastiti prihodi proračunskih korisnika</v>
      </c>
      <c r="E94" s="59">
        <v>5000</v>
      </c>
      <c r="F94" s="59">
        <v>5000</v>
      </c>
      <c r="G94" s="62">
        <v>5000</v>
      </c>
    </row>
    <row r="95" spans="1:7">
      <c r="A95" s="107">
        <v>32355</v>
      </c>
      <c r="B95" s="56" t="s">
        <v>2139</v>
      </c>
      <c r="C95" s="123">
        <v>12</v>
      </c>
      <c r="D95" s="123" t="s">
        <v>242</v>
      </c>
      <c r="E95" s="59">
        <v>28000</v>
      </c>
      <c r="F95" s="59">
        <v>28000</v>
      </c>
      <c r="G95" s="62">
        <v>28000</v>
      </c>
    </row>
    <row r="96" spans="1:7">
      <c r="A96" s="107">
        <v>32355</v>
      </c>
      <c r="B96" s="56" t="s">
        <v>2139</v>
      </c>
      <c r="C96" s="86">
        <v>21</v>
      </c>
      <c r="D96" s="86" t="str">
        <f>LOOKUP(C96,'KATALOG IZVORA FINANCIRANJA'!$A$2:$B$40)</f>
        <v>Vlastiti prihodi proračunskih korisnika</v>
      </c>
      <c r="E96" s="59">
        <v>5000</v>
      </c>
      <c r="F96" s="59">
        <v>5000</v>
      </c>
      <c r="G96" s="62">
        <v>5000</v>
      </c>
    </row>
    <row r="97" spans="1:7">
      <c r="A97" s="107">
        <v>32359</v>
      </c>
      <c r="B97" s="56" t="s">
        <v>4605</v>
      </c>
      <c r="C97" s="86">
        <v>21</v>
      </c>
      <c r="D97" s="86" t="str">
        <f>LOOKUP(C97,'KATALOG IZVORA FINANCIRANJA'!$A$2:$B$40)</f>
        <v>Vlastiti prihodi proračunskih korisnika</v>
      </c>
      <c r="E97" s="59">
        <v>5000</v>
      </c>
      <c r="F97" s="59">
        <v>5000</v>
      </c>
      <c r="G97" s="62">
        <v>5000</v>
      </c>
    </row>
    <row r="98" spans="1:7">
      <c r="A98" s="107">
        <v>32361</v>
      </c>
      <c r="B98" s="56" t="s">
        <v>88</v>
      </c>
      <c r="C98" s="123">
        <v>12</v>
      </c>
      <c r="D98" s="123" t="s">
        <v>242</v>
      </c>
      <c r="E98" s="59">
        <v>8000</v>
      </c>
      <c r="F98" s="59">
        <v>8000</v>
      </c>
      <c r="G98" s="62">
        <v>8000</v>
      </c>
    </row>
    <row r="99" spans="1:7">
      <c r="A99" s="107">
        <v>32371</v>
      </c>
      <c r="B99" s="56" t="s">
        <v>92</v>
      </c>
      <c r="C99" s="123">
        <v>12</v>
      </c>
      <c r="D99" s="123" t="s">
        <v>242</v>
      </c>
      <c r="E99" s="59">
        <v>15000</v>
      </c>
      <c r="F99" s="59">
        <v>15000</v>
      </c>
      <c r="G99" s="62">
        <v>15000</v>
      </c>
    </row>
    <row r="100" spans="1:7">
      <c r="A100" s="107">
        <v>32372</v>
      </c>
      <c r="B100" s="56" t="s">
        <v>92</v>
      </c>
      <c r="C100" s="86">
        <v>21</v>
      </c>
      <c r="D100" s="86" t="str">
        <f>LOOKUP(C100,'KATALOG IZVORA FINANCIRANJA'!$A$2:$B$40)</f>
        <v>Vlastiti prihodi proračunskih korisnika</v>
      </c>
      <c r="E100" s="59">
        <v>4000</v>
      </c>
      <c r="F100" s="59">
        <v>4000</v>
      </c>
      <c r="G100" s="62">
        <v>4000</v>
      </c>
    </row>
    <row r="101" spans="1:7">
      <c r="A101" s="107" t="s">
        <v>93</v>
      </c>
      <c r="B101" s="56" t="s">
        <v>94</v>
      </c>
      <c r="C101" s="86">
        <v>41</v>
      </c>
      <c r="D101" s="86" t="str">
        <f>LOOKUP(C101,'KATALOG IZVORA FINANCIRANJA'!$A$2:$B$40)</f>
        <v>Tekuće pomoći iz državnog proračuna</v>
      </c>
      <c r="E101" s="59">
        <v>150000</v>
      </c>
      <c r="F101" s="59">
        <v>150000</v>
      </c>
      <c r="G101" s="62">
        <v>150000</v>
      </c>
    </row>
    <row r="102" spans="1:7">
      <c r="A102" s="107">
        <v>32372</v>
      </c>
      <c r="B102" s="56" t="s">
        <v>94</v>
      </c>
      <c r="C102" s="86">
        <v>12</v>
      </c>
      <c r="D102" s="86" t="s">
        <v>242</v>
      </c>
      <c r="E102" s="59">
        <v>15000</v>
      </c>
      <c r="F102" s="59">
        <v>15000</v>
      </c>
      <c r="G102" s="62">
        <v>15000</v>
      </c>
    </row>
    <row r="103" spans="1:7">
      <c r="A103" s="107">
        <v>32372</v>
      </c>
      <c r="B103" s="56" t="s">
        <v>94</v>
      </c>
      <c r="C103" s="86">
        <v>21</v>
      </c>
      <c r="D103" s="86" t="str">
        <f>LOOKUP(C103,'KATALOG IZVORA FINANCIRANJA'!$A$2:$B$40)</f>
        <v>Vlastiti prihodi proračunskih korisnika</v>
      </c>
      <c r="E103" s="59">
        <v>15000</v>
      </c>
      <c r="F103" s="59">
        <v>15000</v>
      </c>
      <c r="G103" s="62">
        <v>15000</v>
      </c>
    </row>
    <row r="104" spans="1:7">
      <c r="A104" s="107" t="s">
        <v>95</v>
      </c>
      <c r="B104" s="56" t="s">
        <v>96</v>
      </c>
      <c r="C104" s="86">
        <v>21</v>
      </c>
      <c r="D104" s="86" t="str">
        <f>LOOKUP(C104,'KATALOG IZVORA FINANCIRANJA'!$A$2:$B$40)</f>
        <v>Vlastiti prihodi proračunskih korisnika</v>
      </c>
      <c r="E104" s="59">
        <v>5000</v>
      </c>
      <c r="F104" s="59">
        <v>5000</v>
      </c>
      <c r="G104" s="62">
        <v>5000</v>
      </c>
    </row>
    <row r="105" spans="1:7">
      <c r="A105" s="107">
        <v>32377</v>
      </c>
      <c r="B105" s="56" t="s">
        <v>4596</v>
      </c>
      <c r="C105" s="86">
        <v>21</v>
      </c>
      <c r="D105" s="86" t="str">
        <f>LOOKUP(C105,'KATALOG IZVORA FINANCIRANJA'!$A$2:$B$40)</f>
        <v>Vlastiti prihodi proračunskih korisnika</v>
      </c>
      <c r="E105" s="59">
        <v>3000</v>
      </c>
      <c r="F105" s="59">
        <v>3000</v>
      </c>
      <c r="G105" s="62">
        <v>3000</v>
      </c>
    </row>
    <row r="106" spans="1:7">
      <c r="A106" s="107" t="s">
        <v>99</v>
      </c>
      <c r="B106" s="56" t="s">
        <v>100</v>
      </c>
      <c r="C106" s="86">
        <v>21</v>
      </c>
      <c r="D106" s="86" t="str">
        <f>LOOKUP(C106,'KATALOG IZVORA FINANCIRANJA'!$A$2:$B$40)</f>
        <v>Vlastiti prihodi proračunskih korisnika</v>
      </c>
      <c r="E106" s="59">
        <v>5000</v>
      </c>
      <c r="F106" s="59">
        <v>5000</v>
      </c>
      <c r="G106" s="62">
        <v>5000</v>
      </c>
    </row>
    <row r="107" spans="1:7">
      <c r="A107" s="107">
        <v>32381</v>
      </c>
      <c r="B107" s="56" t="s">
        <v>2157</v>
      </c>
      <c r="C107" s="86">
        <v>21</v>
      </c>
      <c r="D107" s="86" t="str">
        <f>LOOKUP(C107,'KATALOG IZVORA FINANCIRANJA'!$A$2:$B$40)</f>
        <v>Vlastiti prihodi proračunskih korisnika</v>
      </c>
      <c r="E107" s="59">
        <v>5000</v>
      </c>
      <c r="F107" s="59">
        <v>5000</v>
      </c>
      <c r="G107" s="62">
        <v>5000</v>
      </c>
    </row>
    <row r="108" spans="1:7">
      <c r="A108" s="107">
        <v>32382</v>
      </c>
      <c r="B108" s="56" t="s">
        <v>4606</v>
      </c>
      <c r="C108" s="86">
        <v>21</v>
      </c>
      <c r="D108" s="86" t="str">
        <f>LOOKUP(C108,'KATALOG IZVORA FINANCIRANJA'!$A$2:$B$40)</f>
        <v>Vlastiti prihodi proračunskih korisnika</v>
      </c>
      <c r="E108" s="59">
        <v>5000</v>
      </c>
      <c r="F108" s="59">
        <v>5000</v>
      </c>
      <c r="G108" s="62">
        <v>5000</v>
      </c>
    </row>
    <row r="109" spans="1:7">
      <c r="A109" s="107" t="s">
        <v>101</v>
      </c>
      <c r="B109" s="56" t="s">
        <v>102</v>
      </c>
      <c r="C109" s="123">
        <v>12</v>
      </c>
      <c r="D109" s="123" t="s">
        <v>242</v>
      </c>
      <c r="E109" s="59">
        <v>19000</v>
      </c>
      <c r="F109" s="59">
        <v>19000</v>
      </c>
      <c r="G109" s="62">
        <v>19000</v>
      </c>
    </row>
    <row r="110" spans="1:7">
      <c r="A110" s="107" t="s">
        <v>101</v>
      </c>
      <c r="B110" s="56" t="s">
        <v>102</v>
      </c>
      <c r="C110" s="86">
        <v>21</v>
      </c>
      <c r="D110" s="86" t="str">
        <f>LOOKUP(C110,'KATALOG IZVORA FINANCIRANJA'!$A$2:$B$40)</f>
        <v>Vlastiti prihodi proračunskih korisnika</v>
      </c>
      <c r="E110" s="59">
        <v>5000</v>
      </c>
      <c r="F110" s="59">
        <v>5000</v>
      </c>
      <c r="G110" s="62">
        <v>5000</v>
      </c>
    </row>
    <row r="111" spans="1:7">
      <c r="A111" s="107" t="s">
        <v>103</v>
      </c>
      <c r="B111" s="56" t="s">
        <v>104</v>
      </c>
      <c r="C111" s="123">
        <v>12</v>
      </c>
      <c r="D111" s="123" t="s">
        <v>242</v>
      </c>
      <c r="E111" s="59">
        <v>13000</v>
      </c>
      <c r="F111" s="59">
        <v>13000</v>
      </c>
      <c r="G111" s="62">
        <v>13000</v>
      </c>
    </row>
    <row r="112" spans="1:7">
      <c r="A112" s="107" t="s">
        <v>103</v>
      </c>
      <c r="B112" s="56" t="s">
        <v>104</v>
      </c>
      <c r="C112" s="86">
        <v>21</v>
      </c>
      <c r="D112" s="86" t="str">
        <f>LOOKUP(C112,'KATALOG IZVORA FINANCIRANJA'!$A$2:$B$40)</f>
        <v>Vlastiti prihodi proračunskih korisnika</v>
      </c>
      <c r="E112" s="59">
        <v>5000</v>
      </c>
      <c r="F112" s="59">
        <v>5000</v>
      </c>
      <c r="G112" s="62">
        <v>5000</v>
      </c>
    </row>
    <row r="113" spans="1:7">
      <c r="A113" s="107">
        <v>32392</v>
      </c>
      <c r="B113" s="56" t="s">
        <v>2162</v>
      </c>
      <c r="C113" s="123">
        <v>12</v>
      </c>
      <c r="D113" s="123" t="s">
        <v>242</v>
      </c>
      <c r="E113" s="59">
        <v>5000</v>
      </c>
      <c r="F113" s="59">
        <v>5000</v>
      </c>
      <c r="G113" s="62">
        <v>5000</v>
      </c>
    </row>
    <row r="114" spans="1:7">
      <c r="A114" s="107">
        <v>32392</v>
      </c>
      <c r="B114" s="56" t="s">
        <v>2162</v>
      </c>
      <c r="C114" s="86">
        <v>21</v>
      </c>
      <c r="D114" s="86" t="str">
        <f>LOOKUP(C114,'KATALOG IZVORA FINANCIRANJA'!$A$2:$B$40)</f>
        <v>Vlastiti prihodi proračunskih korisnika</v>
      </c>
      <c r="E114" s="59">
        <v>5000</v>
      </c>
      <c r="F114" s="59">
        <v>5000</v>
      </c>
      <c r="G114" s="62">
        <v>5000</v>
      </c>
    </row>
    <row r="115" spans="1:7">
      <c r="A115" s="107">
        <v>32394</v>
      </c>
      <c r="B115" s="56" t="s">
        <v>2164</v>
      </c>
      <c r="C115" s="123">
        <v>12</v>
      </c>
      <c r="D115" s="123" t="s">
        <v>242</v>
      </c>
      <c r="E115" s="59">
        <v>2000</v>
      </c>
      <c r="F115" s="59">
        <v>2000</v>
      </c>
      <c r="G115" s="62">
        <v>2000</v>
      </c>
    </row>
    <row r="116" spans="1:7">
      <c r="A116" s="107">
        <v>32394</v>
      </c>
      <c r="B116" s="56" t="s">
        <v>2164</v>
      </c>
      <c r="C116" s="86">
        <v>21</v>
      </c>
      <c r="D116" s="86" t="str">
        <f>LOOKUP(C116,'KATALOG IZVORA FINANCIRANJA'!$A$2:$B$40)</f>
        <v>Vlastiti prihodi proračunskih korisnika</v>
      </c>
      <c r="E116" s="59">
        <v>2000</v>
      </c>
      <c r="F116" s="59">
        <v>2000</v>
      </c>
      <c r="G116" s="62">
        <v>2000</v>
      </c>
    </row>
    <row r="117" spans="1:7">
      <c r="A117" s="107">
        <v>32395</v>
      </c>
      <c r="B117" s="56" t="s">
        <v>4597</v>
      </c>
      <c r="C117" s="123">
        <v>12</v>
      </c>
      <c r="D117" s="123" t="s">
        <v>242</v>
      </c>
      <c r="E117" s="59">
        <v>500</v>
      </c>
      <c r="F117" s="59">
        <v>500</v>
      </c>
      <c r="G117" s="62">
        <v>500</v>
      </c>
    </row>
    <row r="118" spans="1:7">
      <c r="A118" s="107">
        <v>32395</v>
      </c>
      <c r="B118" s="56" t="s">
        <v>4597</v>
      </c>
      <c r="C118" s="86">
        <v>21</v>
      </c>
      <c r="D118" s="86" t="str">
        <f>LOOKUP(C118,'KATALOG IZVORA FINANCIRANJA'!$A$2:$B$40)</f>
        <v>Vlastiti prihodi proračunskih korisnika</v>
      </c>
      <c r="E118" s="59">
        <v>8000</v>
      </c>
      <c r="F118" s="59">
        <v>8000</v>
      </c>
      <c r="G118" s="62">
        <v>8000</v>
      </c>
    </row>
    <row r="119" spans="1:7">
      <c r="A119" s="107" t="s">
        <v>109</v>
      </c>
      <c r="B119" s="56" t="s">
        <v>110</v>
      </c>
      <c r="C119" s="123">
        <v>12</v>
      </c>
      <c r="D119" s="123" t="s">
        <v>242</v>
      </c>
      <c r="E119" s="59">
        <v>15000</v>
      </c>
      <c r="F119" s="59">
        <v>15000</v>
      </c>
      <c r="G119" s="62">
        <v>15000</v>
      </c>
    </row>
    <row r="120" spans="1:7">
      <c r="A120" s="107" t="s">
        <v>109</v>
      </c>
      <c r="B120" s="56" t="s">
        <v>110</v>
      </c>
      <c r="C120" s="86">
        <v>21</v>
      </c>
      <c r="D120" s="86" t="str">
        <f>LOOKUP(C120,'KATALOG IZVORA FINANCIRANJA'!$A$2:$B$40)</f>
        <v>Vlastiti prihodi proračunskih korisnika</v>
      </c>
      <c r="E120" s="59">
        <v>4000</v>
      </c>
      <c r="F120" s="59">
        <v>4000</v>
      </c>
      <c r="G120" s="62">
        <v>4000</v>
      </c>
    </row>
    <row r="121" spans="1:7">
      <c r="A121" s="107" t="s">
        <v>111</v>
      </c>
      <c r="B121" s="56" t="s">
        <v>112</v>
      </c>
      <c r="C121" s="86">
        <v>21</v>
      </c>
      <c r="D121" s="86" t="str">
        <f>LOOKUP(C121,'KATALOG IZVORA FINANCIRANJA'!$A$2:$B$40)</f>
        <v>Vlastiti prihodi proračunskih korisnika</v>
      </c>
      <c r="E121" s="59">
        <v>8000</v>
      </c>
      <c r="F121" s="59">
        <v>8000</v>
      </c>
      <c r="G121" s="62">
        <v>8000</v>
      </c>
    </row>
    <row r="122" spans="1:7">
      <c r="A122" s="107">
        <v>32412</v>
      </c>
      <c r="B122" s="56" t="s">
        <v>114</v>
      </c>
      <c r="C122" s="123">
        <v>12</v>
      </c>
      <c r="D122" s="123" t="s">
        <v>242</v>
      </c>
      <c r="E122" s="59">
        <v>15000</v>
      </c>
      <c r="F122" s="59">
        <v>15000</v>
      </c>
      <c r="G122" s="62">
        <v>15000</v>
      </c>
    </row>
    <row r="123" spans="1:7">
      <c r="A123" s="107">
        <v>32921</v>
      </c>
      <c r="B123" s="56" t="s">
        <v>2183</v>
      </c>
      <c r="C123" s="123">
        <v>12</v>
      </c>
      <c r="D123" s="123" t="s">
        <v>242</v>
      </c>
      <c r="E123" s="59">
        <v>3000</v>
      </c>
      <c r="F123" s="59">
        <v>3000</v>
      </c>
      <c r="G123" s="62">
        <v>3000</v>
      </c>
    </row>
    <row r="124" spans="1:7">
      <c r="A124" s="107" t="s">
        <v>117</v>
      </c>
      <c r="B124" s="56" t="s">
        <v>118</v>
      </c>
      <c r="C124" s="123">
        <v>12</v>
      </c>
      <c r="D124" s="123" t="s">
        <v>242</v>
      </c>
      <c r="E124" s="59">
        <v>7000</v>
      </c>
      <c r="F124" s="59">
        <v>7000</v>
      </c>
      <c r="G124" s="62">
        <v>7000</v>
      </c>
    </row>
    <row r="125" spans="1:7">
      <c r="A125" s="107" t="s">
        <v>121</v>
      </c>
      <c r="B125" s="56" t="s">
        <v>122</v>
      </c>
      <c r="C125" s="123">
        <v>12</v>
      </c>
      <c r="D125" s="123" t="s">
        <v>242</v>
      </c>
      <c r="E125" s="59">
        <v>10000</v>
      </c>
      <c r="F125" s="59">
        <v>10000</v>
      </c>
      <c r="G125" s="62">
        <v>10000</v>
      </c>
    </row>
    <row r="126" spans="1:7">
      <c r="A126" s="107" t="s">
        <v>121</v>
      </c>
      <c r="B126" s="56" t="s">
        <v>122</v>
      </c>
      <c r="C126" s="86">
        <v>21</v>
      </c>
      <c r="D126" s="86" t="str">
        <f>LOOKUP(C126,'KATALOG IZVORA FINANCIRANJA'!$A$2:$B$40)</f>
        <v>Vlastiti prihodi proračunskih korisnika</v>
      </c>
      <c r="E126" s="59">
        <v>4000</v>
      </c>
      <c r="F126" s="59">
        <v>4000</v>
      </c>
      <c r="G126" s="62">
        <v>4000</v>
      </c>
    </row>
    <row r="127" spans="1:7">
      <c r="A127" s="107" t="s">
        <v>123</v>
      </c>
      <c r="B127" s="56" t="s">
        <v>124</v>
      </c>
      <c r="C127" s="123">
        <v>12</v>
      </c>
      <c r="D127" s="123" t="s">
        <v>242</v>
      </c>
      <c r="E127" s="59">
        <v>2000</v>
      </c>
      <c r="F127" s="59">
        <v>2000</v>
      </c>
      <c r="G127" s="62">
        <v>2000</v>
      </c>
    </row>
    <row r="128" spans="1:7">
      <c r="A128" s="107" t="s">
        <v>123</v>
      </c>
      <c r="B128" s="56" t="s">
        <v>124</v>
      </c>
      <c r="C128" s="86">
        <v>21</v>
      </c>
      <c r="D128" s="86" t="str">
        <f>LOOKUP(C128,'KATALOG IZVORA FINANCIRANJA'!$A$2:$B$40)</f>
        <v>Vlastiti prihodi proračunskih korisnika</v>
      </c>
      <c r="E128" s="59">
        <v>4000</v>
      </c>
      <c r="F128" s="59">
        <v>4000</v>
      </c>
      <c r="G128" s="62">
        <v>4000</v>
      </c>
    </row>
    <row r="129" spans="1:7">
      <c r="A129" s="107" t="s">
        <v>126</v>
      </c>
      <c r="B129" s="56" t="s">
        <v>127</v>
      </c>
      <c r="C129" s="86">
        <v>21</v>
      </c>
      <c r="D129" s="86" t="str">
        <f>LOOKUP(C129,'KATALOG IZVORA FINANCIRANJA'!$A$2:$B$40)</f>
        <v>Vlastiti prihodi proračunskih korisnika</v>
      </c>
      <c r="E129" s="59">
        <v>5000</v>
      </c>
      <c r="F129" s="59">
        <v>5000</v>
      </c>
      <c r="G129" s="62">
        <v>5000</v>
      </c>
    </row>
    <row r="130" spans="1:7">
      <c r="A130" s="107" t="s">
        <v>130</v>
      </c>
      <c r="B130" s="56" t="s">
        <v>131</v>
      </c>
      <c r="C130" s="86">
        <v>21</v>
      </c>
      <c r="D130" s="86" t="str">
        <f>LOOKUP(C130,'KATALOG IZVORA FINANCIRANJA'!$A$2:$B$40)</f>
        <v>Vlastiti prihodi proračunskih korisnika</v>
      </c>
      <c r="E130" s="59">
        <v>5000</v>
      </c>
      <c r="F130" s="59">
        <v>5000</v>
      </c>
      <c r="G130" s="62">
        <v>5000</v>
      </c>
    </row>
    <row r="131" spans="1:7">
      <c r="A131" s="107" t="s">
        <v>132</v>
      </c>
      <c r="B131" s="56" t="s">
        <v>133</v>
      </c>
      <c r="C131" s="123">
        <v>12</v>
      </c>
      <c r="D131" s="123" t="s">
        <v>242</v>
      </c>
      <c r="E131" s="59">
        <v>5000</v>
      </c>
      <c r="F131" s="59">
        <v>5000</v>
      </c>
      <c r="G131" s="62">
        <v>5000</v>
      </c>
    </row>
    <row r="132" spans="1:7">
      <c r="A132" s="107" t="s">
        <v>132</v>
      </c>
      <c r="B132" s="56" t="s">
        <v>133</v>
      </c>
      <c r="C132" s="86">
        <v>21</v>
      </c>
      <c r="D132" s="86" t="str">
        <f>LOOKUP(C132,'KATALOG IZVORA FINANCIRANJA'!$A$2:$B$40)</f>
        <v>Vlastiti prihodi proračunskih korisnika</v>
      </c>
      <c r="E132" s="59">
        <v>4000</v>
      </c>
      <c r="F132" s="59">
        <v>4000</v>
      </c>
      <c r="G132" s="62">
        <v>4000</v>
      </c>
    </row>
    <row r="133" spans="1:7">
      <c r="A133" s="107">
        <v>34311</v>
      </c>
      <c r="B133" s="56" t="s">
        <v>2289</v>
      </c>
      <c r="C133" s="123">
        <v>12</v>
      </c>
      <c r="D133" s="123" t="s">
        <v>242</v>
      </c>
      <c r="E133" s="59">
        <v>5000</v>
      </c>
      <c r="F133" s="59">
        <v>5000</v>
      </c>
      <c r="G133" s="62">
        <v>5000</v>
      </c>
    </row>
    <row r="134" spans="1:7">
      <c r="A134" s="107">
        <v>34311</v>
      </c>
      <c r="B134" s="56" t="s">
        <v>2289</v>
      </c>
      <c r="C134" s="86">
        <v>21</v>
      </c>
      <c r="D134" s="86" t="str">
        <f>LOOKUP(C134,'KATALOG IZVORA FINANCIRANJA'!$A$2:$B$40)</f>
        <v>Vlastiti prihodi proračunskih korisnika</v>
      </c>
      <c r="E134" s="59">
        <v>3000</v>
      </c>
      <c r="F134" s="59">
        <v>3000</v>
      </c>
      <c r="G134" s="62">
        <v>3000</v>
      </c>
    </row>
    <row r="135" spans="1:7">
      <c r="A135" s="107" t="s">
        <v>134</v>
      </c>
      <c r="B135" s="56" t="s">
        <v>135</v>
      </c>
      <c r="C135" s="86">
        <v>21</v>
      </c>
      <c r="D135" s="86" t="str">
        <f>LOOKUP(C135,'KATALOG IZVORA FINANCIRANJA'!$A$2:$B$40)</f>
        <v>Vlastiti prihodi proračunskih korisnika</v>
      </c>
      <c r="E135" s="59">
        <v>500</v>
      </c>
      <c r="F135" s="59">
        <v>500</v>
      </c>
      <c r="G135" s="62">
        <v>500</v>
      </c>
    </row>
    <row r="136" spans="1:7">
      <c r="A136" s="107">
        <v>34321</v>
      </c>
      <c r="B136" s="56" t="s">
        <v>4607</v>
      </c>
      <c r="C136" s="86">
        <v>21</v>
      </c>
      <c r="D136" s="86" t="str">
        <f>LOOKUP(C136,'KATALOG IZVORA FINANCIRANJA'!$A$2:$B$40)</f>
        <v>Vlastiti prihodi proračunskih korisnika</v>
      </c>
      <c r="E136" s="59">
        <v>1000</v>
      </c>
      <c r="F136" s="59">
        <v>1000</v>
      </c>
      <c r="G136" s="62">
        <v>1000</v>
      </c>
    </row>
    <row r="137" spans="1:7">
      <c r="A137" s="107">
        <v>34339</v>
      </c>
      <c r="B137" s="56" t="s">
        <v>2305</v>
      </c>
      <c r="C137" s="86">
        <v>21</v>
      </c>
      <c r="D137" s="86" t="str">
        <f>LOOKUP(C137,'KATALOG IZVORA FINANCIRANJA'!$A$2:$B$40)</f>
        <v>Vlastiti prihodi proračunskih korisnika</v>
      </c>
      <c r="E137" s="59">
        <v>500</v>
      </c>
      <c r="F137" s="59">
        <v>500</v>
      </c>
      <c r="G137" s="62">
        <v>500</v>
      </c>
    </row>
    <row r="138" spans="1:7">
      <c r="A138" s="105" t="s">
        <v>138</v>
      </c>
      <c r="B138" s="82" t="s">
        <v>139</v>
      </c>
      <c r="C138" s="83"/>
      <c r="D138" s="88"/>
      <c r="E138" s="89">
        <f>SUM(E139:E148)</f>
        <v>112000</v>
      </c>
      <c r="F138" s="89">
        <f>SUM(F139:F148)</f>
        <v>112000</v>
      </c>
      <c r="G138" s="109">
        <f>SUM(G139:G148)</f>
        <v>112000</v>
      </c>
    </row>
    <row r="139" spans="1:7">
      <c r="A139" s="107" t="s">
        <v>140</v>
      </c>
      <c r="B139" s="56" t="s">
        <v>141</v>
      </c>
      <c r="C139" s="86">
        <v>21</v>
      </c>
      <c r="D139" s="86" t="str">
        <f>LOOKUP(C139,'KATALOG IZVORA FINANCIRANJA'!$A$2:$B$40)</f>
        <v>Vlastiti prihodi proračunskih korisnika</v>
      </c>
      <c r="E139" s="59">
        <v>10000</v>
      </c>
      <c r="F139" s="59">
        <v>10000</v>
      </c>
      <c r="G139" s="62">
        <v>10000</v>
      </c>
    </row>
    <row r="140" spans="1:7">
      <c r="A140" s="107" t="s">
        <v>142</v>
      </c>
      <c r="B140" s="56" t="s">
        <v>143</v>
      </c>
      <c r="C140" s="123">
        <v>12</v>
      </c>
      <c r="D140" s="123" t="s">
        <v>242</v>
      </c>
      <c r="E140" s="59">
        <v>2000</v>
      </c>
      <c r="F140" s="59">
        <v>2000</v>
      </c>
      <c r="G140" s="62">
        <v>2000</v>
      </c>
    </row>
    <row r="141" spans="1:7">
      <c r="A141" s="107" t="s">
        <v>142</v>
      </c>
      <c r="B141" s="56" t="s">
        <v>143</v>
      </c>
      <c r="C141" s="86">
        <v>21</v>
      </c>
      <c r="D141" s="86" t="str">
        <f>LOOKUP(C141,'KATALOG IZVORA FINANCIRANJA'!$A$2:$B$40)</f>
        <v>Vlastiti prihodi proračunskih korisnika</v>
      </c>
      <c r="E141" s="59">
        <v>8000</v>
      </c>
      <c r="F141" s="59">
        <v>8000</v>
      </c>
      <c r="G141" s="62">
        <v>8000</v>
      </c>
    </row>
    <row r="142" spans="1:7">
      <c r="A142" s="107" t="s">
        <v>144</v>
      </c>
      <c r="B142" s="56" t="s">
        <v>145</v>
      </c>
      <c r="C142" s="123">
        <v>12</v>
      </c>
      <c r="D142" s="123" t="s">
        <v>242</v>
      </c>
      <c r="E142" s="59">
        <v>8000</v>
      </c>
      <c r="F142" s="59">
        <v>8000</v>
      </c>
      <c r="G142" s="62">
        <v>8000</v>
      </c>
    </row>
    <row r="143" spans="1:7">
      <c r="A143" s="107" t="s">
        <v>144</v>
      </c>
      <c r="B143" s="56" t="s">
        <v>145</v>
      </c>
      <c r="C143" s="86">
        <v>21</v>
      </c>
      <c r="D143" s="86" t="str">
        <f>LOOKUP(C143,'KATALOG IZVORA FINANCIRANJA'!$A$2:$B$40)</f>
        <v>Vlastiti prihodi proračunskih korisnika</v>
      </c>
      <c r="E143" s="59">
        <v>10000</v>
      </c>
      <c r="F143" s="59">
        <v>10000</v>
      </c>
      <c r="G143" s="62">
        <v>10000</v>
      </c>
    </row>
    <row r="144" spans="1:7">
      <c r="A144" s="107" t="s">
        <v>146</v>
      </c>
      <c r="B144" s="56" t="s">
        <v>147</v>
      </c>
      <c r="C144" s="86">
        <v>21</v>
      </c>
      <c r="D144" s="86" t="str">
        <f>LOOKUP(C144,'KATALOG IZVORA FINANCIRANJA'!$A$2:$B$40)</f>
        <v>Vlastiti prihodi proračunskih korisnika</v>
      </c>
      <c r="E144" s="59">
        <v>10000</v>
      </c>
      <c r="F144" s="59">
        <v>10000</v>
      </c>
      <c r="G144" s="62">
        <v>10000</v>
      </c>
    </row>
    <row r="145" spans="1:7">
      <c r="A145" s="107" t="s">
        <v>148</v>
      </c>
      <c r="B145" s="56" t="s">
        <v>149</v>
      </c>
      <c r="C145" s="123">
        <v>12</v>
      </c>
      <c r="D145" s="123" t="s">
        <v>242</v>
      </c>
      <c r="E145" s="59">
        <v>19000</v>
      </c>
      <c r="F145" s="59">
        <v>19000</v>
      </c>
      <c r="G145" s="62">
        <v>19000</v>
      </c>
    </row>
    <row r="146" spans="1:7">
      <c r="A146" s="107" t="s">
        <v>148</v>
      </c>
      <c r="B146" s="56" t="s">
        <v>149</v>
      </c>
      <c r="C146" s="86">
        <v>21</v>
      </c>
      <c r="D146" s="86" t="str">
        <f>LOOKUP(C146,'KATALOG IZVORA FINANCIRANJA'!$A$2:$B$40)</f>
        <v>Vlastiti prihodi proračunskih korisnika</v>
      </c>
      <c r="E146" s="59">
        <v>30000</v>
      </c>
      <c r="F146" s="59">
        <v>30000</v>
      </c>
      <c r="G146" s="62">
        <v>30000</v>
      </c>
    </row>
    <row r="147" spans="1:7">
      <c r="A147" s="107" t="s">
        <v>150</v>
      </c>
      <c r="B147" s="56" t="s">
        <v>151</v>
      </c>
      <c r="C147" s="86">
        <v>21</v>
      </c>
      <c r="D147" s="86" t="str">
        <f>LOOKUP(C147,'KATALOG IZVORA FINANCIRANJA'!$A$2:$B$40)</f>
        <v>Vlastiti prihodi proračunskih korisnika</v>
      </c>
      <c r="E147" s="59">
        <v>5000</v>
      </c>
      <c r="F147" s="59">
        <v>5000</v>
      </c>
      <c r="G147" s="62">
        <v>5000</v>
      </c>
    </row>
    <row r="148" spans="1:7">
      <c r="A148" s="107" t="s">
        <v>152</v>
      </c>
      <c r="B148" s="56" t="s">
        <v>153</v>
      </c>
      <c r="C148" s="86">
        <v>21</v>
      </c>
      <c r="D148" s="86" t="str">
        <f>LOOKUP(C148,'KATALOG IZVORA FINANCIRANJA'!$A$2:$B$40)</f>
        <v>Vlastiti prihodi proračunskih korisnika</v>
      </c>
      <c r="E148" s="59">
        <v>10000</v>
      </c>
      <c r="F148" s="59">
        <v>10000</v>
      </c>
      <c r="G148" s="62">
        <v>10000</v>
      </c>
    </row>
    <row r="149" spans="1:7">
      <c r="A149" s="105" t="s">
        <v>154</v>
      </c>
      <c r="B149" s="82" t="s">
        <v>155</v>
      </c>
      <c r="C149" s="83"/>
      <c r="D149" s="88"/>
      <c r="E149" s="84">
        <f>SUM(E150,E153)</f>
        <v>272000</v>
      </c>
      <c r="F149" s="84">
        <f>SUM(F150,F153)</f>
        <v>272000</v>
      </c>
      <c r="G149" s="106">
        <f>SUM(G150,G153)</f>
        <v>272000</v>
      </c>
    </row>
    <row r="150" spans="1:7">
      <c r="A150" s="105" t="s">
        <v>5</v>
      </c>
      <c r="B150" s="82" t="s">
        <v>6</v>
      </c>
      <c r="C150" s="83"/>
      <c r="D150" s="88"/>
      <c r="E150" s="84">
        <f>SUM(E151)</f>
        <v>0</v>
      </c>
      <c r="F150" s="84">
        <f>SUM(F151)</f>
        <v>0</v>
      </c>
      <c r="G150" s="106">
        <f>SUM(G151)</f>
        <v>0</v>
      </c>
    </row>
    <row r="151" spans="1:7">
      <c r="A151" s="105" t="s">
        <v>7</v>
      </c>
      <c r="B151" s="82" t="s">
        <v>8</v>
      </c>
      <c r="C151" s="83"/>
      <c r="D151" s="88"/>
      <c r="E151" s="84">
        <f>SUM(E152:E152)</f>
        <v>0</v>
      </c>
      <c r="F151" s="84">
        <f>SUM(F152:F152)</f>
        <v>0</v>
      </c>
      <c r="G151" s="106">
        <f>SUM(G152:G152)</f>
        <v>0</v>
      </c>
    </row>
    <row r="152" spans="1:7">
      <c r="A152" s="107"/>
      <c r="B152" s="90"/>
      <c r="C152" s="86">
        <v>0</v>
      </c>
      <c r="D152" s="86" t="str">
        <f>LOOKUP(C152,'KATALOG IZVORA FINANCIRANJA'!$A$2:$B$40)</f>
        <v>Nema izvora financiranja</v>
      </c>
      <c r="E152" s="59"/>
      <c r="F152" s="59"/>
      <c r="G152" s="62"/>
    </row>
    <row r="153" spans="1:7">
      <c r="A153" s="105" t="s">
        <v>17</v>
      </c>
      <c r="B153" s="82" t="s">
        <v>18</v>
      </c>
      <c r="C153" s="83"/>
      <c r="D153" s="88"/>
      <c r="E153" s="84">
        <f>SUM(E155,E156,E158,E160,E165,E172)</f>
        <v>272000</v>
      </c>
      <c r="F153" s="84">
        <f>SUM(F155,F156,F158,F160,F165,F172)</f>
        <v>272000</v>
      </c>
      <c r="G153" s="106">
        <f>SUM(G155,G156,G158,G160,G165,G172)</f>
        <v>272000</v>
      </c>
    </row>
    <row r="154" spans="1:7">
      <c r="A154" s="105" t="s">
        <v>19</v>
      </c>
      <c r="B154" s="82" t="s">
        <v>20</v>
      </c>
      <c r="C154" s="83"/>
      <c r="D154" s="88"/>
      <c r="E154" s="84">
        <f>SUM(E155)</f>
        <v>0</v>
      </c>
      <c r="F154" s="84">
        <f>SUM(F155)</f>
        <v>0</v>
      </c>
      <c r="G154" s="106">
        <f>SUM(G155)</f>
        <v>0</v>
      </c>
    </row>
    <row r="155" spans="1:7">
      <c r="A155" s="107" t="s">
        <v>132</v>
      </c>
      <c r="B155" s="56" t="s">
        <v>133</v>
      </c>
      <c r="C155" s="86">
        <v>0</v>
      </c>
      <c r="D155" s="86" t="str">
        <f>LOOKUP(C155,'KATALOG IZVORA FINANCIRANJA'!$A$2:$B$40)</f>
        <v>Nema izvora financiranja</v>
      </c>
      <c r="E155" s="59"/>
      <c r="F155" s="59"/>
      <c r="G155" s="62"/>
    </row>
    <row r="156" spans="1:7">
      <c r="A156" s="112"/>
      <c r="B156" s="82" t="s">
        <v>212</v>
      </c>
      <c r="C156" s="83"/>
      <c r="D156" s="88"/>
      <c r="E156" s="92">
        <f t="shared" ref="E156:G156" si="2">SUM(E157)</f>
        <v>0</v>
      </c>
      <c r="F156" s="92">
        <f t="shared" si="2"/>
        <v>0</v>
      </c>
      <c r="G156" s="113">
        <f t="shared" si="2"/>
        <v>0</v>
      </c>
    </row>
    <row r="157" spans="1:7">
      <c r="A157" s="114">
        <v>32224</v>
      </c>
      <c r="B157" s="90" t="s">
        <v>52</v>
      </c>
      <c r="C157" s="58"/>
      <c r="D157" s="86" t="str">
        <f>LOOKUP(C157,'KATALOG IZVORA FINANCIRANJA'!$A$2:$B$40)</f>
        <v>Nema izvora financiranja</v>
      </c>
      <c r="E157" s="93"/>
      <c r="F157" s="93"/>
      <c r="G157" s="115"/>
    </row>
    <row r="158" spans="1:7">
      <c r="A158" s="112"/>
      <c r="B158" s="82" t="s">
        <v>213</v>
      </c>
      <c r="C158" s="83"/>
      <c r="D158" s="88"/>
      <c r="E158" s="92">
        <f t="shared" ref="E158:G158" si="3">SUM(E159)</f>
        <v>0</v>
      </c>
      <c r="F158" s="92">
        <f t="shared" si="3"/>
        <v>0</v>
      </c>
      <c r="G158" s="113">
        <f t="shared" si="3"/>
        <v>0</v>
      </c>
    </row>
    <row r="159" spans="1:7">
      <c r="A159" s="114">
        <v>32224</v>
      </c>
      <c r="B159" s="90" t="s">
        <v>52</v>
      </c>
      <c r="C159" s="58"/>
      <c r="D159" s="86" t="str">
        <f>LOOKUP(C159,'KATALOG IZVORA FINANCIRANJA'!$A$2:$B$40)</f>
        <v>Nema izvora financiranja</v>
      </c>
      <c r="E159" s="93"/>
      <c r="F159" s="93"/>
      <c r="G159" s="115"/>
    </row>
    <row r="160" spans="1:7">
      <c r="A160" s="112"/>
      <c r="B160" s="82" t="s">
        <v>4598</v>
      </c>
      <c r="C160" s="83"/>
      <c r="D160" s="88"/>
      <c r="E160" s="92">
        <f>SUM(E161:E164)</f>
        <v>50000</v>
      </c>
      <c r="F160" s="92">
        <f>SUM(F161:F164)</f>
        <v>50000</v>
      </c>
      <c r="G160" s="113">
        <f>SUM(G161:G164)</f>
        <v>50000</v>
      </c>
    </row>
    <row r="161" spans="1:7">
      <c r="A161" s="114">
        <v>32331</v>
      </c>
      <c r="B161" s="94" t="s">
        <v>72</v>
      </c>
      <c r="C161" s="58">
        <v>11</v>
      </c>
      <c r="D161" s="86" t="str">
        <f>LOOKUP(C161,'KATALOG IZVORA FINANCIRANJA'!$A$2:$B$40)</f>
        <v>Opći prihodi i primici (nenamjenski) - gradska sredstva</v>
      </c>
      <c r="E161" s="93">
        <v>10000</v>
      </c>
      <c r="F161" s="93">
        <v>10000</v>
      </c>
      <c r="G161" s="115">
        <v>10000</v>
      </c>
    </row>
    <row r="162" spans="1:7">
      <c r="A162" s="114">
        <v>32334</v>
      </c>
      <c r="B162" s="94" t="s">
        <v>2127</v>
      </c>
      <c r="C162" s="58">
        <v>11</v>
      </c>
      <c r="D162" s="86" t="str">
        <f>LOOKUP(C162,'KATALOG IZVORA FINANCIRANJA'!$A$2:$B$40)</f>
        <v>Opći prihodi i primici (nenamjenski) - gradska sredstva</v>
      </c>
      <c r="E162" s="93">
        <v>10000</v>
      </c>
      <c r="F162" s="93">
        <v>10000</v>
      </c>
      <c r="G162" s="115">
        <v>10000</v>
      </c>
    </row>
    <row r="163" spans="1:7">
      <c r="A163" s="114">
        <v>32372</v>
      </c>
      <c r="B163" s="94" t="s">
        <v>94</v>
      </c>
      <c r="C163" s="58">
        <v>11</v>
      </c>
      <c r="D163" s="86" t="str">
        <f>LOOKUP(C163,'KATALOG IZVORA FINANCIRANJA'!$A$2:$B$40)</f>
        <v>Opći prihodi i primici (nenamjenski) - gradska sredstva</v>
      </c>
      <c r="E163" s="93">
        <v>20000</v>
      </c>
      <c r="F163" s="93">
        <v>20000</v>
      </c>
      <c r="G163" s="115">
        <v>20000</v>
      </c>
    </row>
    <row r="164" spans="1:7">
      <c r="A164" s="114">
        <v>32999</v>
      </c>
      <c r="B164" s="94" t="s">
        <v>133</v>
      </c>
      <c r="C164" s="58">
        <v>11</v>
      </c>
      <c r="D164" s="86" t="str">
        <f>LOOKUP(C164,'KATALOG IZVORA FINANCIRANJA'!$A$2:$B$40)</f>
        <v>Opći prihodi i primici (nenamjenski) - gradska sredstva</v>
      </c>
      <c r="E164" s="93">
        <v>10000</v>
      </c>
      <c r="F164" s="93">
        <v>10000</v>
      </c>
      <c r="G164" s="115">
        <v>10000</v>
      </c>
    </row>
    <row r="165" spans="1:7">
      <c r="A165" s="112"/>
      <c r="B165" s="82" t="s">
        <v>4599</v>
      </c>
      <c r="C165" s="83"/>
      <c r="D165" s="88"/>
      <c r="E165" s="92">
        <f>E166+E167+E168+E169+E170+E171</f>
        <v>222000</v>
      </c>
      <c r="F165" s="92">
        <f>F166+F167+F168+F169+F170+F171</f>
        <v>222000</v>
      </c>
      <c r="G165" s="113">
        <f>G166+G167+G168+G169+G170+G171</f>
        <v>222000</v>
      </c>
    </row>
    <row r="166" spans="1:7">
      <c r="A166" s="116">
        <v>32231</v>
      </c>
      <c r="B166" s="95" t="s">
        <v>54</v>
      </c>
      <c r="C166" s="96">
        <v>11</v>
      </c>
      <c r="D166" s="97" t="s">
        <v>241</v>
      </c>
      <c r="E166" s="98">
        <v>45000</v>
      </c>
      <c r="F166" s="98">
        <v>45000</v>
      </c>
      <c r="G166" s="117">
        <v>45000</v>
      </c>
    </row>
    <row r="167" spans="1:7">
      <c r="A167" s="116">
        <v>32233</v>
      </c>
      <c r="B167" s="95" t="s">
        <v>56</v>
      </c>
      <c r="C167" s="96">
        <v>11</v>
      </c>
      <c r="D167" s="97" t="s">
        <v>241</v>
      </c>
      <c r="E167" s="98">
        <v>85000</v>
      </c>
      <c r="F167" s="98">
        <v>85000</v>
      </c>
      <c r="G167" s="117">
        <v>85000</v>
      </c>
    </row>
    <row r="168" spans="1:7">
      <c r="A168" s="116">
        <v>32341</v>
      </c>
      <c r="B168" s="95" t="s">
        <v>4600</v>
      </c>
      <c r="C168" s="96">
        <v>11</v>
      </c>
      <c r="D168" s="97" t="s">
        <v>241</v>
      </c>
      <c r="E168" s="98">
        <v>7000</v>
      </c>
      <c r="F168" s="98">
        <v>7000</v>
      </c>
      <c r="G168" s="117">
        <v>7000</v>
      </c>
    </row>
    <row r="169" spans="1:7">
      <c r="A169" s="116">
        <v>32342</v>
      </c>
      <c r="B169" s="95" t="s">
        <v>80</v>
      </c>
      <c r="C169" s="96">
        <v>11</v>
      </c>
      <c r="D169" s="97" t="s">
        <v>241</v>
      </c>
      <c r="E169" s="98">
        <v>1000</v>
      </c>
      <c r="F169" s="98">
        <v>1000</v>
      </c>
      <c r="G169" s="117">
        <v>1000</v>
      </c>
    </row>
    <row r="170" spans="1:7">
      <c r="A170" s="116">
        <v>32349</v>
      </c>
      <c r="B170" s="95" t="s">
        <v>86</v>
      </c>
      <c r="C170" s="96">
        <v>11</v>
      </c>
      <c r="D170" s="97" t="s">
        <v>241</v>
      </c>
      <c r="E170" s="98">
        <v>34000</v>
      </c>
      <c r="F170" s="98">
        <v>34000</v>
      </c>
      <c r="G170" s="117">
        <v>34000</v>
      </c>
    </row>
    <row r="171" spans="1:7">
      <c r="A171" s="116">
        <v>32352</v>
      </c>
      <c r="B171" s="95" t="s">
        <v>2135</v>
      </c>
      <c r="C171" s="96">
        <v>11</v>
      </c>
      <c r="D171" s="97" t="s">
        <v>241</v>
      </c>
      <c r="E171" s="98">
        <v>50000</v>
      </c>
      <c r="F171" s="98">
        <v>50000</v>
      </c>
      <c r="G171" s="117">
        <v>50000</v>
      </c>
    </row>
    <row r="172" spans="1:7">
      <c r="A172" s="112"/>
      <c r="B172" s="82" t="s">
        <v>214</v>
      </c>
      <c r="C172" s="83"/>
      <c r="D172" s="88"/>
      <c r="E172" s="92">
        <f t="shared" ref="E172:G172" si="4">SUM(E173)</f>
        <v>0</v>
      </c>
      <c r="F172" s="92">
        <f t="shared" si="4"/>
        <v>0</v>
      </c>
      <c r="G172" s="113">
        <f t="shared" si="4"/>
        <v>0</v>
      </c>
    </row>
    <row r="173" spans="1:7" ht="14.25" customHeight="1" thickBot="1">
      <c r="A173" s="118">
        <v>32999</v>
      </c>
      <c r="B173" s="119" t="s">
        <v>133</v>
      </c>
      <c r="C173" s="66"/>
      <c r="D173" s="120" t="str">
        <f>LOOKUP(C173,'KATALOG IZVORA FINANCIRANJA'!$A$2:$B$40)</f>
        <v>Nema izvora financiranja</v>
      </c>
      <c r="E173" s="121"/>
      <c r="F173" s="121"/>
      <c r="G173" s="122"/>
    </row>
  </sheetData>
  <pageMargins left="0" right="0" top="0" bottom="0" header="0" footer="0"/>
  <pageSetup paperSize="9" scale="75" fitToWidth="0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1"/>
  <sheetViews>
    <sheetView tabSelected="1" workbookViewId="0">
      <selection activeCell="B5" sqref="A5:B5"/>
    </sheetView>
  </sheetViews>
  <sheetFormatPr defaultColWidth="0" defaultRowHeight="12.75" customHeight="1" zeroHeight="1"/>
  <cols>
    <col min="1" max="1" width="18.140625" style="46" customWidth="1"/>
    <col min="2" max="2" width="66.28515625" style="46" customWidth="1"/>
    <col min="3" max="3" width="9.140625" style="46" customWidth="1"/>
    <col min="4" max="16384" width="9.140625" style="46" hidden="1"/>
  </cols>
  <sheetData>
    <row r="1" spans="1:2" ht="15">
      <c r="A1" s="45" t="s">
        <v>238</v>
      </c>
      <c r="B1" s="45" t="s">
        <v>0</v>
      </c>
    </row>
    <row r="2" spans="1:2" ht="15">
      <c r="A2" s="47">
        <v>0</v>
      </c>
      <c r="B2" s="47" t="s">
        <v>239</v>
      </c>
    </row>
    <row r="3" spans="1:2" ht="15">
      <c r="A3" s="47">
        <v>1</v>
      </c>
      <c r="B3" s="47" t="s">
        <v>240</v>
      </c>
    </row>
    <row r="4" spans="1:2" ht="15">
      <c r="A4" s="47">
        <v>11</v>
      </c>
      <c r="B4" s="47" t="s">
        <v>241</v>
      </c>
    </row>
    <row r="5" spans="1:2" ht="15">
      <c r="A5" s="47">
        <v>12</v>
      </c>
      <c r="B5" s="47" t="s">
        <v>242</v>
      </c>
    </row>
    <row r="6" spans="1:2" ht="15">
      <c r="A6" s="47">
        <v>13</v>
      </c>
      <c r="B6" s="47" t="s">
        <v>243</v>
      </c>
    </row>
    <row r="7" spans="1:2" ht="15">
      <c r="A7" s="47">
        <v>2</v>
      </c>
      <c r="B7" s="47" t="s">
        <v>244</v>
      </c>
    </row>
    <row r="8" spans="1:2" ht="15">
      <c r="A8" s="47">
        <v>21</v>
      </c>
      <c r="B8" s="47" t="s">
        <v>245</v>
      </c>
    </row>
    <row r="9" spans="1:2" ht="15">
      <c r="A9" s="47">
        <v>3</v>
      </c>
      <c r="B9" s="47" t="s">
        <v>246</v>
      </c>
    </row>
    <row r="10" spans="1:2" ht="15">
      <c r="A10" s="47">
        <v>31</v>
      </c>
      <c r="B10" s="47" t="s">
        <v>247</v>
      </c>
    </row>
    <row r="11" spans="1:2" ht="15">
      <c r="A11" s="47">
        <v>32</v>
      </c>
      <c r="B11" s="47" t="s">
        <v>248</v>
      </c>
    </row>
    <row r="12" spans="1:2" ht="15">
      <c r="A12" s="47">
        <v>33</v>
      </c>
      <c r="B12" s="47" t="s">
        <v>249</v>
      </c>
    </row>
    <row r="13" spans="1:2" ht="15">
      <c r="A13" s="47">
        <v>34</v>
      </c>
      <c r="B13" s="47" t="s">
        <v>250</v>
      </c>
    </row>
    <row r="14" spans="1:2" ht="15">
      <c r="A14" s="47">
        <v>35</v>
      </c>
      <c r="B14" s="47" t="s">
        <v>251</v>
      </c>
    </row>
    <row r="15" spans="1:2" ht="15">
      <c r="A15" s="47">
        <v>36</v>
      </c>
      <c r="B15" s="47" t="s">
        <v>246</v>
      </c>
    </row>
    <row r="16" spans="1:2" ht="15">
      <c r="A16" s="47">
        <v>37</v>
      </c>
      <c r="B16" s="47" t="s">
        <v>252</v>
      </c>
    </row>
    <row r="17" spans="1:2" ht="15">
      <c r="A17" s="47">
        <v>38</v>
      </c>
      <c r="B17" s="47" t="s">
        <v>253</v>
      </c>
    </row>
    <row r="18" spans="1:2" ht="15">
      <c r="A18" s="47">
        <v>39</v>
      </c>
      <c r="B18" s="47" t="s">
        <v>254</v>
      </c>
    </row>
    <row r="19" spans="1:2" ht="15">
      <c r="A19" s="47">
        <v>4</v>
      </c>
      <c r="B19" s="47" t="s">
        <v>255</v>
      </c>
    </row>
    <row r="20" spans="1:2" ht="15">
      <c r="A20" s="47">
        <v>41</v>
      </c>
      <c r="B20" s="47" t="s">
        <v>256</v>
      </c>
    </row>
    <row r="21" spans="1:2" ht="15">
      <c r="A21" s="47">
        <v>42</v>
      </c>
      <c r="B21" s="47" t="s">
        <v>257</v>
      </c>
    </row>
    <row r="22" spans="1:2" ht="15">
      <c r="A22" s="47">
        <v>43</v>
      </c>
      <c r="B22" s="47" t="s">
        <v>258</v>
      </c>
    </row>
    <row r="23" spans="1:2" ht="15">
      <c r="A23" s="47">
        <v>44</v>
      </c>
      <c r="B23" s="47" t="s">
        <v>259</v>
      </c>
    </row>
    <row r="24" spans="1:2" ht="15">
      <c r="A24" s="47">
        <v>45</v>
      </c>
      <c r="B24" s="47" t="s">
        <v>260</v>
      </c>
    </row>
    <row r="25" spans="1:2" ht="15">
      <c r="A25" s="47">
        <v>46</v>
      </c>
      <c r="B25" s="47" t="s">
        <v>261</v>
      </c>
    </row>
    <row r="26" spans="1:2" ht="15">
      <c r="A26" s="47">
        <v>47</v>
      </c>
      <c r="B26" s="47" t="s">
        <v>255</v>
      </c>
    </row>
    <row r="27" spans="1:2" ht="15">
      <c r="A27" s="47">
        <v>48</v>
      </c>
      <c r="B27" s="47" t="s">
        <v>262</v>
      </c>
    </row>
    <row r="28" spans="1:2" ht="15">
      <c r="A28" s="47">
        <v>5</v>
      </c>
      <c r="B28" s="47" t="s">
        <v>263</v>
      </c>
    </row>
    <row r="29" spans="1:2" ht="15">
      <c r="A29" s="47">
        <v>51</v>
      </c>
      <c r="B29" s="47" t="s">
        <v>263</v>
      </c>
    </row>
    <row r="30" spans="1:2" ht="15">
      <c r="A30" s="47">
        <v>52</v>
      </c>
      <c r="B30" s="47" t="s">
        <v>264</v>
      </c>
    </row>
    <row r="31" spans="1:2" ht="15">
      <c r="A31" s="47">
        <v>53</v>
      </c>
      <c r="B31" s="47" t="s">
        <v>265</v>
      </c>
    </row>
    <row r="32" spans="1:2" ht="15">
      <c r="A32" s="47">
        <v>54</v>
      </c>
      <c r="B32" s="47" t="s">
        <v>266</v>
      </c>
    </row>
    <row r="33" spans="1:2" ht="15">
      <c r="A33" s="47">
        <v>6</v>
      </c>
      <c r="B33" s="47" t="s">
        <v>267</v>
      </c>
    </row>
    <row r="34" spans="1:2" ht="15">
      <c r="A34" s="47">
        <v>61</v>
      </c>
      <c r="B34" s="47" t="s">
        <v>268</v>
      </c>
    </row>
    <row r="35" spans="1:2" ht="15">
      <c r="A35" s="47">
        <v>62</v>
      </c>
      <c r="B35" s="47" t="s">
        <v>269</v>
      </c>
    </row>
    <row r="36" spans="1:2" ht="15">
      <c r="A36" s="47">
        <v>63</v>
      </c>
      <c r="B36" s="47" t="s">
        <v>270</v>
      </c>
    </row>
    <row r="37" spans="1:2" ht="15">
      <c r="A37" s="47">
        <v>7</v>
      </c>
      <c r="B37" s="47" t="s">
        <v>271</v>
      </c>
    </row>
    <row r="38" spans="1:2" ht="15">
      <c r="A38" s="47">
        <v>71</v>
      </c>
      <c r="B38" s="47" t="s">
        <v>272</v>
      </c>
    </row>
    <row r="39" spans="1:2" ht="15">
      <c r="A39" s="47">
        <v>8</v>
      </c>
      <c r="B39" s="47" t="s">
        <v>273</v>
      </c>
    </row>
    <row r="40" spans="1:2" ht="15">
      <c r="A40" s="47">
        <v>81</v>
      </c>
      <c r="B40" s="47" t="s">
        <v>273</v>
      </c>
    </row>
    <row r="41" spans="1:2"/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31"/>
  <sheetViews>
    <sheetView topLeftCell="A1114" workbookViewId="0">
      <selection activeCell="B1150" sqref="B1150"/>
    </sheetView>
  </sheetViews>
  <sheetFormatPr defaultColWidth="0" defaultRowHeight="12.75"/>
  <cols>
    <col min="1" max="1" width="6" style="54" bestFit="1" customWidth="1"/>
    <col min="2" max="2" width="146.42578125" style="8" bestFit="1" customWidth="1"/>
    <col min="3" max="3" width="9.140625" style="8" customWidth="1"/>
    <col min="4" max="16384" width="9.140625" style="8" hidden="1"/>
  </cols>
  <sheetData>
    <row r="1" spans="1:2">
      <c r="A1" s="48" t="s">
        <v>274</v>
      </c>
      <c r="B1" s="49" t="s">
        <v>275</v>
      </c>
    </row>
    <row r="2" spans="1:2">
      <c r="A2" s="50" t="s">
        <v>276</v>
      </c>
      <c r="B2" s="51" t="s">
        <v>277</v>
      </c>
    </row>
    <row r="3" spans="1:2">
      <c r="A3" s="6" t="s">
        <v>278</v>
      </c>
      <c r="B3" s="7" t="s">
        <v>279</v>
      </c>
    </row>
    <row r="4" spans="1:2">
      <c r="A4" s="6" t="s">
        <v>280</v>
      </c>
      <c r="B4" s="7" t="s">
        <v>281</v>
      </c>
    </row>
    <row r="5" spans="1:2">
      <c r="A5" s="6" t="s">
        <v>282</v>
      </c>
      <c r="B5" s="7" t="s">
        <v>283</v>
      </c>
    </row>
    <row r="6" spans="1:2">
      <c r="A6" s="6" t="s">
        <v>284</v>
      </c>
      <c r="B6" s="7" t="s">
        <v>285</v>
      </c>
    </row>
    <row r="7" spans="1:2">
      <c r="A7" s="6" t="s">
        <v>286</v>
      </c>
      <c r="B7" s="7" t="s">
        <v>287</v>
      </c>
    </row>
    <row r="8" spans="1:2">
      <c r="A8" s="6" t="s">
        <v>288</v>
      </c>
      <c r="B8" s="7" t="s">
        <v>289</v>
      </c>
    </row>
    <row r="9" spans="1:2">
      <c r="A9" s="6" t="s">
        <v>290</v>
      </c>
      <c r="B9" s="7" t="s">
        <v>291</v>
      </c>
    </row>
    <row r="10" spans="1:2">
      <c r="A10" s="6" t="s">
        <v>292</v>
      </c>
      <c r="B10" s="7" t="s">
        <v>293</v>
      </c>
    </row>
    <row r="11" spans="1:2">
      <c r="A11" s="6" t="s">
        <v>294</v>
      </c>
      <c r="B11" s="7" t="s">
        <v>295</v>
      </c>
    </row>
    <row r="12" spans="1:2">
      <c r="A12" s="6" t="s">
        <v>296</v>
      </c>
      <c r="B12" s="7" t="s">
        <v>297</v>
      </c>
    </row>
    <row r="13" spans="1:2">
      <c r="A13" s="6" t="s">
        <v>298</v>
      </c>
      <c r="B13" s="7" t="s">
        <v>299</v>
      </c>
    </row>
    <row r="14" spans="1:2">
      <c r="A14" s="6" t="s">
        <v>300</v>
      </c>
      <c r="B14" s="7" t="s">
        <v>301</v>
      </c>
    </row>
    <row r="15" spans="1:2">
      <c r="A15" s="6" t="s">
        <v>302</v>
      </c>
      <c r="B15" s="7" t="s">
        <v>303</v>
      </c>
    </row>
    <row r="16" spans="1:2">
      <c r="A16" s="6" t="s">
        <v>304</v>
      </c>
      <c r="B16" s="7" t="s">
        <v>305</v>
      </c>
    </row>
    <row r="17" spans="1:2">
      <c r="A17" s="6" t="s">
        <v>306</v>
      </c>
      <c r="B17" s="7" t="s">
        <v>307</v>
      </c>
    </row>
    <row r="18" spans="1:2">
      <c r="A18" s="6" t="s">
        <v>308</v>
      </c>
      <c r="B18" s="7" t="s">
        <v>309</v>
      </c>
    </row>
    <row r="19" spans="1:2">
      <c r="A19" s="6" t="s">
        <v>310</v>
      </c>
      <c r="B19" s="7" t="s">
        <v>311</v>
      </c>
    </row>
    <row r="20" spans="1:2">
      <c r="A20" s="6" t="s">
        <v>312</v>
      </c>
      <c r="B20" s="7" t="s">
        <v>313</v>
      </c>
    </row>
    <row r="21" spans="1:2">
      <c r="A21" s="6" t="s">
        <v>314</v>
      </c>
      <c r="B21" s="7" t="s">
        <v>313</v>
      </c>
    </row>
    <row r="22" spans="1:2">
      <c r="A22" s="6" t="s">
        <v>315</v>
      </c>
      <c r="B22" s="7" t="s">
        <v>316</v>
      </c>
    </row>
    <row r="23" spans="1:2">
      <c r="A23" s="6" t="s">
        <v>317</v>
      </c>
      <c r="B23" s="7" t="s">
        <v>316</v>
      </c>
    </row>
    <row r="24" spans="1:2">
      <c r="A24" s="6" t="s">
        <v>318</v>
      </c>
      <c r="B24" s="7" t="s">
        <v>10</v>
      </c>
    </row>
    <row r="25" spans="1:2">
      <c r="A25" s="6" t="s">
        <v>319</v>
      </c>
      <c r="B25" s="7" t="s">
        <v>10</v>
      </c>
    </row>
    <row r="26" spans="1:2">
      <c r="A26" s="6" t="s">
        <v>320</v>
      </c>
      <c r="B26" s="7" t="s">
        <v>321</v>
      </c>
    </row>
    <row r="27" spans="1:2">
      <c r="A27" s="6" t="s">
        <v>322</v>
      </c>
      <c r="B27" s="7" t="s">
        <v>323</v>
      </c>
    </row>
    <row r="28" spans="1:2">
      <c r="A28" s="6" t="s">
        <v>324</v>
      </c>
      <c r="B28" s="7" t="s">
        <v>325</v>
      </c>
    </row>
    <row r="29" spans="1:2">
      <c r="A29" s="6" t="s">
        <v>326</v>
      </c>
      <c r="B29" s="7" t="s">
        <v>327</v>
      </c>
    </row>
    <row r="30" spans="1:2">
      <c r="A30" s="6" t="s">
        <v>328</v>
      </c>
      <c r="B30" s="7" t="s">
        <v>329</v>
      </c>
    </row>
    <row r="31" spans="1:2">
      <c r="A31" s="6" t="s">
        <v>330</v>
      </c>
      <c r="B31" s="7" t="s">
        <v>331</v>
      </c>
    </row>
    <row r="32" spans="1:2">
      <c r="A32" s="6" t="s">
        <v>332</v>
      </c>
      <c r="B32" s="7" t="s">
        <v>333</v>
      </c>
    </row>
    <row r="33" spans="1:2">
      <c r="A33" s="6" t="s">
        <v>334</v>
      </c>
      <c r="B33" s="7" t="s">
        <v>335</v>
      </c>
    </row>
    <row r="34" spans="1:2">
      <c r="A34" s="6" t="s">
        <v>336</v>
      </c>
      <c r="B34" s="7" t="s">
        <v>335</v>
      </c>
    </row>
    <row r="35" spans="1:2">
      <c r="A35" s="6" t="s">
        <v>337</v>
      </c>
      <c r="B35" s="7" t="s">
        <v>338</v>
      </c>
    </row>
    <row r="36" spans="1:2">
      <c r="A36" s="6" t="s">
        <v>339</v>
      </c>
      <c r="B36" s="7" t="s">
        <v>338</v>
      </c>
    </row>
    <row r="37" spans="1:2">
      <c r="A37" s="6" t="s">
        <v>340</v>
      </c>
      <c r="B37" s="7" t="s">
        <v>341</v>
      </c>
    </row>
    <row r="38" spans="1:2">
      <c r="A38" s="6" t="s">
        <v>342</v>
      </c>
      <c r="B38" s="7" t="s">
        <v>341</v>
      </c>
    </row>
    <row r="39" spans="1:2">
      <c r="A39" s="6" t="s">
        <v>343</v>
      </c>
      <c r="B39" s="7" t="s">
        <v>344</v>
      </c>
    </row>
    <row r="40" spans="1:2">
      <c r="A40" s="6" t="s">
        <v>345</v>
      </c>
      <c r="B40" s="7" t="s">
        <v>346</v>
      </c>
    </row>
    <row r="41" spans="1:2">
      <c r="A41" s="6" t="s">
        <v>347</v>
      </c>
      <c r="B41" s="7" t="s">
        <v>348</v>
      </c>
    </row>
    <row r="42" spans="1:2">
      <c r="A42" s="6" t="s">
        <v>349</v>
      </c>
      <c r="B42" s="7" t="s">
        <v>350</v>
      </c>
    </row>
    <row r="43" spans="1:2">
      <c r="A43" s="6" t="s">
        <v>351</v>
      </c>
      <c r="B43" s="7" t="s">
        <v>352</v>
      </c>
    </row>
    <row r="44" spans="1:2">
      <c r="A44" s="6" t="s">
        <v>353</v>
      </c>
      <c r="B44" s="7" t="s">
        <v>354</v>
      </c>
    </row>
    <row r="45" spans="1:2">
      <c r="A45" s="6" t="s">
        <v>355</v>
      </c>
      <c r="B45" s="7" t="s">
        <v>356</v>
      </c>
    </row>
    <row r="46" spans="1:2">
      <c r="A46" s="6" t="s">
        <v>357</v>
      </c>
      <c r="B46" s="7" t="s">
        <v>358</v>
      </c>
    </row>
    <row r="47" spans="1:2">
      <c r="A47" s="6" t="s">
        <v>359</v>
      </c>
      <c r="B47" s="7" t="s">
        <v>360</v>
      </c>
    </row>
    <row r="48" spans="1:2">
      <c r="A48" s="6" t="s">
        <v>361</v>
      </c>
      <c r="B48" s="7" t="s">
        <v>362</v>
      </c>
    </row>
    <row r="49" spans="1:2">
      <c r="A49" s="6" t="s">
        <v>363</v>
      </c>
      <c r="B49" s="7" t="s">
        <v>364</v>
      </c>
    </row>
    <row r="50" spans="1:2">
      <c r="A50" s="6" t="s">
        <v>365</v>
      </c>
      <c r="B50" s="7" t="s">
        <v>366</v>
      </c>
    </row>
    <row r="51" spans="1:2">
      <c r="A51" s="6" t="s">
        <v>367</v>
      </c>
      <c r="B51" s="7" t="s">
        <v>368</v>
      </c>
    </row>
    <row r="52" spans="1:2">
      <c r="A52" s="6" t="s">
        <v>369</v>
      </c>
      <c r="B52" s="7" t="s">
        <v>370</v>
      </c>
    </row>
    <row r="53" spans="1:2">
      <c r="A53" s="6" t="s">
        <v>371</v>
      </c>
      <c r="B53" s="7" t="s">
        <v>372</v>
      </c>
    </row>
    <row r="54" spans="1:2">
      <c r="A54" s="6" t="s">
        <v>373</v>
      </c>
      <c r="B54" s="7" t="s">
        <v>374</v>
      </c>
    </row>
    <row r="55" spans="1:2">
      <c r="A55" s="6" t="s">
        <v>375</v>
      </c>
      <c r="B55" s="7" t="s">
        <v>376</v>
      </c>
    </row>
    <row r="56" spans="1:2">
      <c r="A56" s="6" t="s">
        <v>377</v>
      </c>
      <c r="B56" s="7" t="s">
        <v>378</v>
      </c>
    </row>
    <row r="57" spans="1:2">
      <c r="A57" s="6" t="s">
        <v>379</v>
      </c>
      <c r="B57" s="7" t="s">
        <v>380</v>
      </c>
    </row>
    <row r="58" spans="1:2">
      <c r="A58" s="6" t="s">
        <v>381</v>
      </c>
      <c r="B58" s="7" t="s">
        <v>382</v>
      </c>
    </row>
    <row r="59" spans="1:2">
      <c r="A59" s="6" t="s">
        <v>383</v>
      </c>
      <c r="B59" s="7" t="s">
        <v>384</v>
      </c>
    </row>
    <row r="60" spans="1:2">
      <c r="A60" s="6" t="s">
        <v>385</v>
      </c>
      <c r="B60" s="7" t="s">
        <v>386</v>
      </c>
    </row>
    <row r="61" spans="1:2">
      <c r="A61" s="6" t="s">
        <v>387</v>
      </c>
      <c r="B61" s="7" t="s">
        <v>388</v>
      </c>
    </row>
    <row r="62" spans="1:2">
      <c r="A62" s="6" t="s">
        <v>389</v>
      </c>
      <c r="B62" s="7" t="s">
        <v>390</v>
      </c>
    </row>
    <row r="63" spans="1:2">
      <c r="A63" s="6" t="s">
        <v>391</v>
      </c>
      <c r="B63" s="7" t="s">
        <v>392</v>
      </c>
    </row>
    <row r="64" spans="1:2">
      <c r="A64" s="6" t="s">
        <v>393</v>
      </c>
      <c r="B64" s="7" t="s">
        <v>394</v>
      </c>
    </row>
    <row r="65" spans="1:2">
      <c r="A65" s="6" t="s">
        <v>395</v>
      </c>
      <c r="B65" s="7" t="s">
        <v>396</v>
      </c>
    </row>
    <row r="66" spans="1:2">
      <c r="A66" s="6" t="s">
        <v>397</v>
      </c>
      <c r="B66" s="7" t="s">
        <v>398</v>
      </c>
    </row>
    <row r="67" spans="1:2">
      <c r="A67" s="6" t="s">
        <v>399</v>
      </c>
      <c r="B67" s="7" t="s">
        <v>400</v>
      </c>
    </row>
    <row r="68" spans="1:2">
      <c r="A68" s="6" t="s">
        <v>401</v>
      </c>
      <c r="B68" s="7" t="s">
        <v>402</v>
      </c>
    </row>
    <row r="69" spans="1:2">
      <c r="A69" s="6" t="s">
        <v>403</v>
      </c>
      <c r="B69" s="7" t="s">
        <v>404</v>
      </c>
    </row>
    <row r="70" spans="1:2">
      <c r="A70" s="6" t="s">
        <v>405</v>
      </c>
      <c r="B70" s="7" t="s">
        <v>406</v>
      </c>
    </row>
    <row r="71" spans="1:2">
      <c r="A71" s="6" t="s">
        <v>407</v>
      </c>
      <c r="B71" s="7" t="s">
        <v>408</v>
      </c>
    </row>
    <row r="72" spans="1:2">
      <c r="A72" s="6" t="s">
        <v>409</v>
      </c>
      <c r="B72" s="7" t="s">
        <v>410</v>
      </c>
    </row>
    <row r="73" spans="1:2">
      <c r="A73" s="6" t="s">
        <v>411</v>
      </c>
      <c r="B73" s="7" t="s">
        <v>412</v>
      </c>
    </row>
    <row r="74" spans="1:2">
      <c r="A74" s="6" t="s">
        <v>413</v>
      </c>
      <c r="B74" s="7" t="s">
        <v>13</v>
      </c>
    </row>
    <row r="75" spans="1:2">
      <c r="A75" s="6" t="s">
        <v>414</v>
      </c>
      <c r="B75" s="7" t="s">
        <v>415</v>
      </c>
    </row>
    <row r="76" spans="1:2">
      <c r="A76" s="6" t="s">
        <v>416</v>
      </c>
      <c r="B76" s="7" t="s">
        <v>417</v>
      </c>
    </row>
    <row r="77" spans="1:2">
      <c r="A77" s="6" t="s">
        <v>418</v>
      </c>
      <c r="B77" s="7" t="s">
        <v>15</v>
      </c>
    </row>
    <row r="78" spans="1:2">
      <c r="A78" s="6" t="s">
        <v>419</v>
      </c>
      <c r="B78" s="7" t="s">
        <v>420</v>
      </c>
    </row>
    <row r="79" spans="1:2">
      <c r="A79" s="6" t="s">
        <v>421</v>
      </c>
      <c r="B79" s="7" t="s">
        <v>422</v>
      </c>
    </row>
    <row r="80" spans="1:2">
      <c r="A80" s="6" t="s">
        <v>423</v>
      </c>
      <c r="B80" s="7" t="s">
        <v>424</v>
      </c>
    </row>
    <row r="81" spans="1:2">
      <c r="A81" s="6" t="s">
        <v>425</v>
      </c>
      <c r="B81" s="7" t="s">
        <v>426</v>
      </c>
    </row>
    <row r="82" spans="1:2">
      <c r="A82" s="6" t="s">
        <v>427</v>
      </c>
      <c r="B82" s="7" t="s">
        <v>428</v>
      </c>
    </row>
    <row r="83" spans="1:2">
      <c r="A83" s="6" t="s">
        <v>429</v>
      </c>
      <c r="B83" s="7" t="s">
        <v>430</v>
      </c>
    </row>
    <row r="84" spans="1:2">
      <c r="A84" s="6" t="s">
        <v>431</v>
      </c>
      <c r="B84" s="7" t="s">
        <v>432</v>
      </c>
    </row>
    <row r="85" spans="1:2">
      <c r="A85" s="6" t="s">
        <v>433</v>
      </c>
      <c r="B85" s="7" t="s">
        <v>434</v>
      </c>
    </row>
    <row r="86" spans="1:2">
      <c r="A86" s="6" t="s">
        <v>435</v>
      </c>
      <c r="B86" s="7" t="s">
        <v>436</v>
      </c>
    </row>
    <row r="87" spans="1:2">
      <c r="A87" s="6" t="s">
        <v>437</v>
      </c>
      <c r="B87" s="7" t="s">
        <v>438</v>
      </c>
    </row>
    <row r="88" spans="1:2">
      <c r="A88" s="6" t="s">
        <v>439</v>
      </c>
      <c r="B88" s="7" t="s">
        <v>440</v>
      </c>
    </row>
    <row r="89" spans="1:2">
      <c r="A89" s="6" t="s">
        <v>441</v>
      </c>
      <c r="B89" s="7" t="s">
        <v>442</v>
      </c>
    </row>
    <row r="90" spans="1:2">
      <c r="A90" s="6" t="s">
        <v>443</v>
      </c>
      <c r="B90" s="7" t="s">
        <v>444</v>
      </c>
    </row>
    <row r="91" spans="1:2">
      <c r="A91" s="6" t="s">
        <v>445</v>
      </c>
      <c r="B91" s="7" t="s">
        <v>446</v>
      </c>
    </row>
    <row r="92" spans="1:2">
      <c r="A92" s="6" t="s">
        <v>447</v>
      </c>
      <c r="B92" s="7" t="s">
        <v>448</v>
      </c>
    </row>
    <row r="93" spans="1:2">
      <c r="A93" s="6" t="s">
        <v>449</v>
      </c>
      <c r="B93" s="7" t="s">
        <v>450</v>
      </c>
    </row>
    <row r="94" spans="1:2">
      <c r="A94" s="6" t="s">
        <v>451</v>
      </c>
      <c r="B94" s="7" t="s">
        <v>452</v>
      </c>
    </row>
    <row r="95" spans="1:2">
      <c r="A95" s="6" t="s">
        <v>453</v>
      </c>
      <c r="B95" s="7" t="s">
        <v>454</v>
      </c>
    </row>
    <row r="96" spans="1:2">
      <c r="A96" s="6" t="s">
        <v>455</v>
      </c>
      <c r="B96" s="7" t="s">
        <v>456</v>
      </c>
    </row>
    <row r="97" spans="1:2">
      <c r="A97" s="6" t="s">
        <v>457</v>
      </c>
      <c r="B97" s="7" t="s">
        <v>458</v>
      </c>
    </row>
    <row r="98" spans="1:2">
      <c r="A98" s="6" t="s">
        <v>459</v>
      </c>
      <c r="B98" s="7" t="s">
        <v>460</v>
      </c>
    </row>
    <row r="99" spans="1:2">
      <c r="A99" s="6" t="s">
        <v>461</v>
      </c>
      <c r="B99" s="7" t="s">
        <v>462</v>
      </c>
    </row>
    <row r="100" spans="1:2">
      <c r="A100" s="6" t="s">
        <v>463</v>
      </c>
      <c r="B100" s="7" t="s">
        <v>464</v>
      </c>
    </row>
    <row r="101" spans="1:2">
      <c r="A101" s="6" t="s">
        <v>465</v>
      </c>
      <c r="B101" s="7" t="s">
        <v>466</v>
      </c>
    </row>
    <row r="102" spans="1:2">
      <c r="A102" s="6" t="s">
        <v>467</v>
      </c>
      <c r="B102" s="7" t="s">
        <v>468</v>
      </c>
    </row>
    <row r="103" spans="1:2">
      <c r="A103" s="6" t="s">
        <v>469</v>
      </c>
      <c r="B103" s="7" t="s">
        <v>470</v>
      </c>
    </row>
    <row r="104" spans="1:2">
      <c r="A104" s="6" t="s">
        <v>471</v>
      </c>
      <c r="B104" s="7" t="s">
        <v>470</v>
      </c>
    </row>
    <row r="105" spans="1:2">
      <c r="A105" s="6" t="s">
        <v>472</v>
      </c>
      <c r="B105" s="7" t="s">
        <v>473</v>
      </c>
    </row>
    <row r="106" spans="1:2">
      <c r="A106" s="6" t="s">
        <v>474</v>
      </c>
      <c r="B106" s="7" t="s">
        <v>475</v>
      </c>
    </row>
    <row r="107" spans="1:2">
      <c r="A107" s="6" t="s">
        <v>476</v>
      </c>
      <c r="B107" s="7" t="s">
        <v>477</v>
      </c>
    </row>
    <row r="108" spans="1:2">
      <c r="A108" s="6" t="s">
        <v>478</v>
      </c>
      <c r="B108" s="7" t="s">
        <v>479</v>
      </c>
    </row>
    <row r="109" spans="1:2">
      <c r="A109" s="6" t="s">
        <v>480</v>
      </c>
      <c r="B109" s="7" t="s">
        <v>481</v>
      </c>
    </row>
    <row r="110" spans="1:2">
      <c r="A110" s="6" t="s">
        <v>482</v>
      </c>
      <c r="B110" s="7" t="s">
        <v>483</v>
      </c>
    </row>
    <row r="111" spans="1:2">
      <c r="A111" s="6" t="s">
        <v>484</v>
      </c>
      <c r="B111" s="7" t="s">
        <v>485</v>
      </c>
    </row>
    <row r="112" spans="1:2">
      <c r="A112" s="6" t="s">
        <v>486</v>
      </c>
      <c r="B112" s="7" t="s">
        <v>487</v>
      </c>
    </row>
    <row r="113" spans="1:2">
      <c r="A113" s="6" t="s">
        <v>488</v>
      </c>
      <c r="B113" s="7" t="s">
        <v>489</v>
      </c>
    </row>
    <row r="114" spans="1:2">
      <c r="A114" s="6" t="s">
        <v>490</v>
      </c>
      <c r="B114" s="7" t="s">
        <v>491</v>
      </c>
    </row>
    <row r="115" spans="1:2">
      <c r="A115" s="6" t="s">
        <v>492</v>
      </c>
      <c r="B115" s="7" t="s">
        <v>493</v>
      </c>
    </row>
    <row r="116" spans="1:2">
      <c r="A116" s="6" t="s">
        <v>494</v>
      </c>
      <c r="B116" s="7" t="s">
        <v>495</v>
      </c>
    </row>
    <row r="117" spans="1:2">
      <c r="A117" s="6" t="s">
        <v>496</v>
      </c>
      <c r="B117" s="7" t="s">
        <v>497</v>
      </c>
    </row>
    <row r="118" spans="1:2">
      <c r="A118" s="6" t="s">
        <v>498</v>
      </c>
      <c r="B118" s="7" t="s">
        <v>499</v>
      </c>
    </row>
    <row r="119" spans="1:2">
      <c r="A119" s="6" t="s">
        <v>500</v>
      </c>
      <c r="B119" s="7" t="s">
        <v>501</v>
      </c>
    </row>
    <row r="120" spans="1:2">
      <c r="A120" s="6" t="s">
        <v>502</v>
      </c>
      <c r="B120" s="7" t="s">
        <v>503</v>
      </c>
    </row>
    <row r="121" spans="1:2">
      <c r="A121" s="6" t="s">
        <v>504</v>
      </c>
      <c r="B121" s="7" t="s">
        <v>505</v>
      </c>
    </row>
    <row r="122" spans="1:2">
      <c r="A122" s="6" t="s">
        <v>506</v>
      </c>
      <c r="B122" s="7" t="s">
        <v>507</v>
      </c>
    </row>
    <row r="123" spans="1:2">
      <c r="A123" s="6" t="s">
        <v>508</v>
      </c>
      <c r="B123" s="7" t="s">
        <v>509</v>
      </c>
    </row>
    <row r="124" spans="1:2">
      <c r="A124" s="6" t="s">
        <v>510</v>
      </c>
      <c r="B124" s="7" t="s">
        <v>511</v>
      </c>
    </row>
    <row r="125" spans="1:2">
      <c r="A125" s="6" t="s">
        <v>512</v>
      </c>
      <c r="B125" s="7" t="s">
        <v>513</v>
      </c>
    </row>
    <row r="126" spans="1:2">
      <c r="A126" s="6" t="s">
        <v>514</v>
      </c>
      <c r="B126" s="7" t="s">
        <v>515</v>
      </c>
    </row>
    <row r="127" spans="1:2">
      <c r="A127" s="6" t="s">
        <v>516</v>
      </c>
      <c r="B127" s="7" t="s">
        <v>517</v>
      </c>
    </row>
    <row r="128" spans="1:2">
      <c r="A128" s="6" t="s">
        <v>518</v>
      </c>
      <c r="B128" s="7" t="s">
        <v>519</v>
      </c>
    </row>
    <row r="129" spans="1:2">
      <c r="A129" s="6" t="s">
        <v>520</v>
      </c>
      <c r="B129" s="7" t="s">
        <v>521</v>
      </c>
    </row>
    <row r="130" spans="1:2">
      <c r="A130" s="6" t="s">
        <v>522</v>
      </c>
      <c r="B130" s="7" t="s">
        <v>523</v>
      </c>
    </row>
    <row r="131" spans="1:2">
      <c r="A131" s="6" t="s">
        <v>524</v>
      </c>
      <c r="B131" s="7" t="s">
        <v>16</v>
      </c>
    </row>
    <row r="132" spans="1:2">
      <c r="A132" s="6" t="s">
        <v>525</v>
      </c>
      <c r="B132" s="7" t="s">
        <v>16</v>
      </c>
    </row>
    <row r="133" spans="1:2">
      <c r="A133" s="6" t="s">
        <v>526</v>
      </c>
      <c r="B133" s="7" t="s">
        <v>527</v>
      </c>
    </row>
    <row r="134" spans="1:2">
      <c r="A134" s="6" t="s">
        <v>528</v>
      </c>
      <c r="B134" s="7" t="s">
        <v>529</v>
      </c>
    </row>
    <row r="135" spans="1:2">
      <c r="A135" s="6" t="s">
        <v>530</v>
      </c>
      <c r="B135" s="7" t="s">
        <v>531</v>
      </c>
    </row>
    <row r="136" spans="1:2">
      <c r="A136" s="6" t="s">
        <v>532</v>
      </c>
      <c r="B136" s="7" t="s">
        <v>533</v>
      </c>
    </row>
    <row r="137" spans="1:2">
      <c r="A137" s="6" t="s">
        <v>534</v>
      </c>
      <c r="B137" s="7" t="s">
        <v>535</v>
      </c>
    </row>
    <row r="138" spans="1:2">
      <c r="A138" s="6" t="s">
        <v>536</v>
      </c>
      <c r="B138" s="7" t="s">
        <v>537</v>
      </c>
    </row>
    <row r="139" spans="1:2">
      <c r="A139" s="6" t="s">
        <v>538</v>
      </c>
      <c r="B139" s="7" t="s">
        <v>539</v>
      </c>
    </row>
    <row r="140" spans="1:2">
      <c r="A140" s="6" t="s">
        <v>540</v>
      </c>
      <c r="B140" s="7" t="s">
        <v>541</v>
      </c>
    </row>
    <row r="141" spans="1:2">
      <c r="A141" s="6" t="s">
        <v>542</v>
      </c>
      <c r="B141" s="7" t="s">
        <v>541</v>
      </c>
    </row>
    <row r="142" spans="1:2">
      <c r="A142" s="6" t="s">
        <v>543</v>
      </c>
      <c r="B142" s="7" t="s">
        <v>544</v>
      </c>
    </row>
    <row r="143" spans="1:2">
      <c r="A143" s="6" t="s">
        <v>545</v>
      </c>
      <c r="B143" s="7" t="s">
        <v>546</v>
      </c>
    </row>
    <row r="144" spans="1:2">
      <c r="A144" s="6" t="s">
        <v>547</v>
      </c>
      <c r="B144" s="7" t="s">
        <v>548</v>
      </c>
    </row>
    <row r="145" spans="1:2">
      <c r="A145" s="6" t="s">
        <v>549</v>
      </c>
      <c r="B145" s="7" t="s">
        <v>550</v>
      </c>
    </row>
    <row r="146" spans="1:2">
      <c r="A146" s="6" t="s">
        <v>551</v>
      </c>
      <c r="B146" s="7" t="s">
        <v>552</v>
      </c>
    </row>
    <row r="147" spans="1:2">
      <c r="A147" s="6" t="s">
        <v>553</v>
      </c>
      <c r="B147" s="7" t="s">
        <v>552</v>
      </c>
    </row>
    <row r="148" spans="1:2">
      <c r="A148" s="6" t="s">
        <v>554</v>
      </c>
      <c r="B148" s="7" t="s">
        <v>555</v>
      </c>
    </row>
    <row r="149" spans="1:2">
      <c r="A149" s="6" t="s">
        <v>556</v>
      </c>
      <c r="B149" s="7" t="s">
        <v>557</v>
      </c>
    </row>
    <row r="150" spans="1:2">
      <c r="A150" s="6" t="s">
        <v>558</v>
      </c>
      <c r="B150" s="7" t="s">
        <v>557</v>
      </c>
    </row>
    <row r="151" spans="1:2">
      <c r="A151" s="6" t="s">
        <v>559</v>
      </c>
      <c r="B151" s="7" t="s">
        <v>560</v>
      </c>
    </row>
    <row r="152" spans="1:2">
      <c r="A152" s="6" t="s">
        <v>561</v>
      </c>
      <c r="B152" s="7" t="s">
        <v>560</v>
      </c>
    </row>
    <row r="153" spans="1:2">
      <c r="A153" s="6" t="s">
        <v>562</v>
      </c>
      <c r="B153" s="7" t="s">
        <v>563</v>
      </c>
    </row>
    <row r="154" spans="1:2">
      <c r="A154" s="6" t="s">
        <v>564</v>
      </c>
      <c r="B154" s="7" t="s">
        <v>565</v>
      </c>
    </row>
    <row r="155" spans="1:2">
      <c r="A155" s="6" t="s">
        <v>566</v>
      </c>
      <c r="B155" s="7" t="s">
        <v>567</v>
      </c>
    </row>
    <row r="156" spans="1:2">
      <c r="A156" s="6" t="s">
        <v>568</v>
      </c>
      <c r="B156" s="7" t="s">
        <v>569</v>
      </c>
    </row>
    <row r="157" spans="1:2">
      <c r="A157" s="6" t="s">
        <v>570</v>
      </c>
      <c r="B157" s="7" t="s">
        <v>571</v>
      </c>
    </row>
    <row r="158" spans="1:2">
      <c r="A158" s="6" t="s">
        <v>572</v>
      </c>
      <c r="B158" s="7" t="s">
        <v>573</v>
      </c>
    </row>
    <row r="159" spans="1:2">
      <c r="A159" s="6" t="s">
        <v>574</v>
      </c>
      <c r="B159" s="7" t="s">
        <v>575</v>
      </c>
    </row>
    <row r="160" spans="1:2">
      <c r="A160" s="6" t="s">
        <v>576</v>
      </c>
      <c r="B160" s="7" t="s">
        <v>577</v>
      </c>
    </row>
    <row r="161" spans="1:2">
      <c r="A161" s="6" t="s">
        <v>578</v>
      </c>
      <c r="B161" s="7" t="s">
        <v>579</v>
      </c>
    </row>
    <row r="162" spans="1:2">
      <c r="A162" s="6" t="s">
        <v>580</v>
      </c>
      <c r="B162" s="7" t="s">
        <v>579</v>
      </c>
    </row>
    <row r="163" spans="1:2">
      <c r="A163" s="6" t="s">
        <v>581</v>
      </c>
      <c r="B163" s="7" t="s">
        <v>582</v>
      </c>
    </row>
    <row r="164" spans="1:2">
      <c r="A164" s="6" t="s">
        <v>583</v>
      </c>
      <c r="B164" s="7" t="s">
        <v>582</v>
      </c>
    </row>
    <row r="165" spans="1:2">
      <c r="A165" s="6" t="s">
        <v>584</v>
      </c>
      <c r="B165" s="7" t="s">
        <v>585</v>
      </c>
    </row>
    <row r="166" spans="1:2">
      <c r="A166" s="6" t="s">
        <v>586</v>
      </c>
      <c r="B166" s="7" t="s">
        <v>587</v>
      </c>
    </row>
    <row r="167" spans="1:2">
      <c r="A167" s="6" t="s">
        <v>588</v>
      </c>
      <c r="B167" s="7" t="s">
        <v>589</v>
      </c>
    </row>
    <row r="168" spans="1:2">
      <c r="A168" s="6" t="s">
        <v>590</v>
      </c>
      <c r="B168" s="7" t="s">
        <v>591</v>
      </c>
    </row>
    <row r="169" spans="1:2">
      <c r="A169" s="6" t="s">
        <v>592</v>
      </c>
      <c r="B169" s="7" t="s">
        <v>593</v>
      </c>
    </row>
    <row r="170" spans="1:2">
      <c r="A170" s="6" t="s">
        <v>594</v>
      </c>
      <c r="B170" s="7" t="s">
        <v>595</v>
      </c>
    </row>
    <row r="171" spans="1:2">
      <c r="A171" s="6" t="s">
        <v>596</v>
      </c>
      <c r="B171" s="7" t="s">
        <v>597</v>
      </c>
    </row>
    <row r="172" spans="1:2">
      <c r="A172" s="6" t="s">
        <v>598</v>
      </c>
      <c r="B172" s="7" t="s">
        <v>597</v>
      </c>
    </row>
    <row r="173" spans="1:2">
      <c r="A173" s="6" t="s">
        <v>599</v>
      </c>
      <c r="B173" s="7" t="s">
        <v>600</v>
      </c>
    </row>
    <row r="174" spans="1:2">
      <c r="A174" s="6" t="s">
        <v>601</v>
      </c>
      <c r="B174" s="7" t="s">
        <v>295</v>
      </c>
    </row>
    <row r="175" spans="1:2">
      <c r="A175" s="6" t="s">
        <v>602</v>
      </c>
      <c r="B175" s="7" t="s">
        <v>297</v>
      </c>
    </row>
    <row r="176" spans="1:2">
      <c r="A176" s="6" t="s">
        <v>603</v>
      </c>
      <c r="B176" s="7" t="s">
        <v>604</v>
      </c>
    </row>
    <row r="177" spans="1:2">
      <c r="A177" s="6" t="s">
        <v>605</v>
      </c>
      <c r="B177" s="7" t="s">
        <v>606</v>
      </c>
    </row>
    <row r="178" spans="1:2">
      <c r="A178" s="6" t="s">
        <v>607</v>
      </c>
      <c r="B178" s="7" t="s">
        <v>608</v>
      </c>
    </row>
    <row r="179" spans="1:2">
      <c r="A179" s="6" t="s">
        <v>609</v>
      </c>
      <c r="B179" s="7" t="s">
        <v>610</v>
      </c>
    </row>
    <row r="180" spans="1:2">
      <c r="A180" s="6" t="s">
        <v>611</v>
      </c>
      <c r="B180" s="7" t="s">
        <v>612</v>
      </c>
    </row>
    <row r="181" spans="1:2">
      <c r="A181" s="6" t="s">
        <v>613</v>
      </c>
      <c r="B181" s="7" t="s">
        <v>614</v>
      </c>
    </row>
    <row r="182" spans="1:2">
      <c r="A182" s="6" t="s">
        <v>615</v>
      </c>
      <c r="B182" s="7" t="s">
        <v>616</v>
      </c>
    </row>
    <row r="183" spans="1:2">
      <c r="A183" s="6" t="s">
        <v>617</v>
      </c>
      <c r="B183" s="7" t="s">
        <v>618</v>
      </c>
    </row>
    <row r="184" spans="1:2">
      <c r="A184" s="6" t="s">
        <v>619</v>
      </c>
      <c r="B184" s="7" t="s">
        <v>60</v>
      </c>
    </row>
    <row r="185" spans="1:2">
      <c r="A185" s="6" t="s">
        <v>620</v>
      </c>
      <c r="B185" s="7" t="s">
        <v>621</v>
      </c>
    </row>
    <row r="186" spans="1:2">
      <c r="A186" s="6" t="s">
        <v>622</v>
      </c>
      <c r="B186" s="7" t="s">
        <v>621</v>
      </c>
    </row>
    <row r="187" spans="1:2">
      <c r="A187" s="6" t="s">
        <v>623</v>
      </c>
      <c r="B187" s="7" t="s">
        <v>621</v>
      </c>
    </row>
    <row r="188" spans="1:2">
      <c r="A188" s="6" t="s">
        <v>624</v>
      </c>
      <c r="B188" s="7" t="s">
        <v>625</v>
      </c>
    </row>
    <row r="189" spans="1:2">
      <c r="A189" s="6" t="s">
        <v>626</v>
      </c>
      <c r="B189" s="7" t="s">
        <v>625</v>
      </c>
    </row>
    <row r="190" spans="1:2">
      <c r="A190" s="6" t="s">
        <v>627</v>
      </c>
      <c r="B190" s="7" t="s">
        <v>625</v>
      </c>
    </row>
    <row r="191" spans="1:2">
      <c r="A191" s="6" t="s">
        <v>628</v>
      </c>
      <c r="B191" s="7" t="s">
        <v>629</v>
      </c>
    </row>
    <row r="192" spans="1:2">
      <c r="A192" s="6" t="s">
        <v>630</v>
      </c>
      <c r="B192" s="7" t="s">
        <v>631</v>
      </c>
    </row>
    <row r="193" spans="1:2">
      <c r="A193" s="6" t="s">
        <v>632</v>
      </c>
      <c r="B193" s="7" t="s">
        <v>631</v>
      </c>
    </row>
    <row r="194" spans="1:2">
      <c r="A194" s="6" t="s">
        <v>633</v>
      </c>
      <c r="B194" s="7" t="s">
        <v>634</v>
      </c>
    </row>
    <row r="195" spans="1:2">
      <c r="A195" s="6" t="s">
        <v>635</v>
      </c>
      <c r="B195" s="7" t="s">
        <v>636</v>
      </c>
    </row>
    <row r="196" spans="1:2">
      <c r="A196" s="6" t="s">
        <v>637</v>
      </c>
      <c r="B196" s="7" t="s">
        <v>636</v>
      </c>
    </row>
    <row r="197" spans="1:2">
      <c r="A197" s="6" t="s">
        <v>638</v>
      </c>
      <c r="B197" s="7" t="s">
        <v>639</v>
      </c>
    </row>
    <row r="198" spans="1:2">
      <c r="A198" s="6" t="s">
        <v>640</v>
      </c>
      <c r="B198" s="7" t="s">
        <v>641</v>
      </c>
    </row>
    <row r="199" spans="1:2">
      <c r="A199" s="6" t="s">
        <v>642</v>
      </c>
      <c r="B199" s="7" t="s">
        <v>643</v>
      </c>
    </row>
    <row r="200" spans="1:2">
      <c r="A200" s="6" t="s">
        <v>644</v>
      </c>
      <c r="B200" s="7" t="s">
        <v>645</v>
      </c>
    </row>
    <row r="201" spans="1:2">
      <c r="A201" s="6" t="s">
        <v>646</v>
      </c>
      <c r="B201" s="7" t="s">
        <v>647</v>
      </c>
    </row>
    <row r="202" spans="1:2">
      <c r="A202" s="6" t="s">
        <v>648</v>
      </c>
      <c r="B202" s="7" t="s">
        <v>647</v>
      </c>
    </row>
    <row r="203" spans="1:2">
      <c r="A203" s="6" t="s">
        <v>649</v>
      </c>
      <c r="B203" s="7" t="s">
        <v>650</v>
      </c>
    </row>
    <row r="204" spans="1:2">
      <c r="A204" s="6" t="s">
        <v>651</v>
      </c>
      <c r="B204" s="7" t="s">
        <v>652</v>
      </c>
    </row>
    <row r="205" spans="1:2">
      <c r="A205" s="6" t="s">
        <v>653</v>
      </c>
      <c r="B205" s="7" t="s">
        <v>654</v>
      </c>
    </row>
    <row r="206" spans="1:2">
      <c r="A206" s="6" t="s">
        <v>655</v>
      </c>
      <c r="B206" s="7" t="s">
        <v>656</v>
      </c>
    </row>
    <row r="207" spans="1:2">
      <c r="A207" s="6" t="s">
        <v>657</v>
      </c>
      <c r="B207" s="7" t="s">
        <v>658</v>
      </c>
    </row>
    <row r="208" spans="1:2">
      <c r="A208" s="6" t="s">
        <v>659</v>
      </c>
      <c r="B208" s="7" t="s">
        <v>660</v>
      </c>
    </row>
    <row r="209" spans="1:2">
      <c r="A209" s="6" t="s">
        <v>661</v>
      </c>
      <c r="B209" s="7" t="s">
        <v>662</v>
      </c>
    </row>
    <row r="210" spans="1:2">
      <c r="A210" s="6" t="s">
        <v>663</v>
      </c>
      <c r="B210" s="7" t="s">
        <v>664</v>
      </c>
    </row>
    <row r="211" spans="1:2">
      <c r="A211" s="6" t="s">
        <v>665</v>
      </c>
      <c r="B211" s="7" t="s">
        <v>666</v>
      </c>
    </row>
    <row r="212" spans="1:2">
      <c r="A212" s="6" t="s">
        <v>667</v>
      </c>
      <c r="B212" s="7" t="s">
        <v>666</v>
      </c>
    </row>
    <row r="213" spans="1:2">
      <c r="A213" s="6" t="s">
        <v>668</v>
      </c>
      <c r="B213" s="7" t="s">
        <v>669</v>
      </c>
    </row>
    <row r="214" spans="1:2">
      <c r="A214" s="6" t="s">
        <v>670</v>
      </c>
      <c r="B214" s="7" t="s">
        <v>671</v>
      </c>
    </row>
    <row r="215" spans="1:2">
      <c r="A215" s="6" t="s">
        <v>672</v>
      </c>
      <c r="B215" s="7" t="s">
        <v>673</v>
      </c>
    </row>
    <row r="216" spans="1:2">
      <c r="A216" s="6" t="s">
        <v>674</v>
      </c>
      <c r="B216" s="7" t="s">
        <v>675</v>
      </c>
    </row>
    <row r="217" spans="1:2">
      <c r="A217" s="6" t="s">
        <v>676</v>
      </c>
      <c r="B217" s="7" t="s">
        <v>677</v>
      </c>
    </row>
    <row r="218" spans="1:2">
      <c r="A218" s="6" t="s">
        <v>678</v>
      </c>
      <c r="B218" s="7" t="s">
        <v>679</v>
      </c>
    </row>
    <row r="219" spans="1:2">
      <c r="A219" s="6" t="s">
        <v>680</v>
      </c>
      <c r="B219" s="7" t="s">
        <v>679</v>
      </c>
    </row>
    <row r="220" spans="1:2">
      <c r="A220" s="6" t="s">
        <v>681</v>
      </c>
      <c r="B220" s="7" t="s">
        <v>682</v>
      </c>
    </row>
    <row r="221" spans="1:2">
      <c r="A221" s="6" t="s">
        <v>683</v>
      </c>
      <c r="B221" s="7" t="s">
        <v>682</v>
      </c>
    </row>
    <row r="222" spans="1:2">
      <c r="A222" s="6" t="s">
        <v>684</v>
      </c>
      <c r="B222" s="7" t="s">
        <v>685</v>
      </c>
    </row>
    <row r="223" spans="1:2">
      <c r="A223" s="6" t="s">
        <v>686</v>
      </c>
      <c r="B223" s="7" t="s">
        <v>685</v>
      </c>
    </row>
    <row r="224" spans="1:2">
      <c r="A224" s="6" t="s">
        <v>687</v>
      </c>
      <c r="B224" s="7" t="s">
        <v>685</v>
      </c>
    </row>
    <row r="225" spans="1:2">
      <c r="A225" s="6" t="s">
        <v>688</v>
      </c>
      <c r="B225" s="7" t="s">
        <v>689</v>
      </c>
    </row>
    <row r="226" spans="1:2">
      <c r="A226" s="6" t="s">
        <v>690</v>
      </c>
      <c r="B226" s="7" t="s">
        <v>689</v>
      </c>
    </row>
    <row r="227" spans="1:2">
      <c r="A227" s="6" t="s">
        <v>691</v>
      </c>
      <c r="B227" s="7" t="s">
        <v>689</v>
      </c>
    </row>
    <row r="228" spans="1:2">
      <c r="A228" s="6" t="s">
        <v>692</v>
      </c>
      <c r="B228" s="7" t="s">
        <v>693</v>
      </c>
    </row>
    <row r="229" spans="1:2">
      <c r="A229" s="6" t="s">
        <v>694</v>
      </c>
      <c r="B229" s="7" t="s">
        <v>695</v>
      </c>
    </row>
    <row r="230" spans="1:2">
      <c r="A230" s="6" t="s">
        <v>696</v>
      </c>
      <c r="B230" s="7" t="s">
        <v>697</v>
      </c>
    </row>
    <row r="231" spans="1:2">
      <c r="A231" s="6" t="s">
        <v>698</v>
      </c>
      <c r="B231" s="7" t="s">
        <v>699</v>
      </c>
    </row>
    <row r="232" spans="1:2">
      <c r="A232" s="6" t="s">
        <v>700</v>
      </c>
      <c r="B232" s="7" t="s">
        <v>701</v>
      </c>
    </row>
    <row r="233" spans="1:2">
      <c r="A233" s="6" t="s">
        <v>702</v>
      </c>
      <c r="B233" s="7" t="s">
        <v>703</v>
      </c>
    </row>
    <row r="234" spans="1:2">
      <c r="A234" s="6" t="s">
        <v>704</v>
      </c>
      <c r="B234" s="7" t="s">
        <v>703</v>
      </c>
    </row>
    <row r="235" spans="1:2">
      <c r="A235" s="6" t="s">
        <v>705</v>
      </c>
      <c r="B235" s="7" t="s">
        <v>706</v>
      </c>
    </row>
    <row r="236" spans="1:2">
      <c r="A236" s="6" t="s">
        <v>707</v>
      </c>
      <c r="B236" s="7" t="s">
        <v>708</v>
      </c>
    </row>
    <row r="237" spans="1:2">
      <c r="A237" s="6" t="s">
        <v>709</v>
      </c>
      <c r="B237" s="7" t="s">
        <v>710</v>
      </c>
    </row>
    <row r="238" spans="1:2">
      <c r="A238" s="6" t="s">
        <v>711</v>
      </c>
      <c r="B238" s="7" t="s">
        <v>712</v>
      </c>
    </row>
    <row r="239" spans="1:2">
      <c r="A239" s="6" t="s">
        <v>713</v>
      </c>
      <c r="B239" s="7" t="s">
        <v>714</v>
      </c>
    </row>
    <row r="240" spans="1:2">
      <c r="A240" s="6" t="s">
        <v>715</v>
      </c>
      <c r="B240" s="7" t="s">
        <v>716</v>
      </c>
    </row>
    <row r="241" spans="1:2">
      <c r="A241" s="6" t="s">
        <v>717</v>
      </c>
      <c r="B241" s="7" t="s">
        <v>718</v>
      </c>
    </row>
    <row r="242" spans="1:2">
      <c r="A242" s="6" t="s">
        <v>719</v>
      </c>
      <c r="B242" s="7" t="s">
        <v>718</v>
      </c>
    </row>
    <row r="243" spans="1:2">
      <c r="A243" s="6" t="s">
        <v>720</v>
      </c>
      <c r="B243" s="7" t="s">
        <v>721</v>
      </c>
    </row>
    <row r="244" spans="1:2">
      <c r="A244" s="6" t="s">
        <v>722</v>
      </c>
      <c r="B244" s="7" t="s">
        <v>721</v>
      </c>
    </row>
    <row r="245" spans="1:2">
      <c r="A245" s="6" t="s">
        <v>723</v>
      </c>
      <c r="B245" s="7" t="s">
        <v>724</v>
      </c>
    </row>
    <row r="246" spans="1:2">
      <c r="A246" s="6" t="s">
        <v>725</v>
      </c>
      <c r="B246" s="7" t="s">
        <v>724</v>
      </c>
    </row>
    <row r="247" spans="1:2">
      <c r="A247" s="6" t="s">
        <v>726</v>
      </c>
      <c r="B247" s="7" t="s">
        <v>724</v>
      </c>
    </row>
    <row r="248" spans="1:2">
      <c r="A248" s="6" t="s">
        <v>727</v>
      </c>
      <c r="B248" s="7" t="s">
        <v>728</v>
      </c>
    </row>
    <row r="249" spans="1:2">
      <c r="A249" s="6" t="s">
        <v>729</v>
      </c>
      <c r="B249" s="7" t="s">
        <v>728</v>
      </c>
    </row>
    <row r="250" spans="1:2">
      <c r="A250" s="6" t="s">
        <v>730</v>
      </c>
      <c r="B250" s="7" t="s">
        <v>728</v>
      </c>
    </row>
    <row r="251" spans="1:2">
      <c r="A251" s="6" t="s">
        <v>731</v>
      </c>
      <c r="B251" s="7" t="s">
        <v>732</v>
      </c>
    </row>
    <row r="252" spans="1:2">
      <c r="A252" s="6" t="s">
        <v>23</v>
      </c>
      <c r="B252" s="7" t="s">
        <v>733</v>
      </c>
    </row>
    <row r="253" spans="1:2">
      <c r="A253" s="6" t="s">
        <v>734</v>
      </c>
      <c r="B253" s="7" t="s">
        <v>735</v>
      </c>
    </row>
    <row r="254" spans="1:2">
      <c r="A254" s="6" t="s">
        <v>736</v>
      </c>
      <c r="B254" s="7" t="s">
        <v>737</v>
      </c>
    </row>
    <row r="255" spans="1:2">
      <c r="A255" s="6" t="s">
        <v>738</v>
      </c>
      <c r="B255" s="7" t="s">
        <v>739</v>
      </c>
    </row>
    <row r="256" spans="1:2">
      <c r="A256" s="6" t="s">
        <v>740</v>
      </c>
      <c r="B256" s="7" t="s">
        <v>741</v>
      </c>
    </row>
    <row r="257" spans="1:2">
      <c r="A257" s="6" t="s">
        <v>742</v>
      </c>
      <c r="B257" s="7" t="s">
        <v>743</v>
      </c>
    </row>
    <row r="258" spans="1:2">
      <c r="A258" s="6" t="s">
        <v>744</v>
      </c>
      <c r="B258" s="7" t="s">
        <v>745</v>
      </c>
    </row>
    <row r="259" spans="1:2">
      <c r="A259" s="6" t="s">
        <v>746</v>
      </c>
      <c r="B259" s="7" t="s">
        <v>747</v>
      </c>
    </row>
    <row r="260" spans="1:2">
      <c r="A260" s="6" t="s">
        <v>748</v>
      </c>
      <c r="B260" s="7" t="s">
        <v>749</v>
      </c>
    </row>
    <row r="261" spans="1:2">
      <c r="A261" s="6" t="s">
        <v>750</v>
      </c>
      <c r="B261" s="7" t="s">
        <v>749</v>
      </c>
    </row>
    <row r="262" spans="1:2">
      <c r="A262" s="6" t="s">
        <v>751</v>
      </c>
      <c r="B262" s="7" t="s">
        <v>752</v>
      </c>
    </row>
    <row r="263" spans="1:2">
      <c r="A263" s="6" t="s">
        <v>753</v>
      </c>
      <c r="B263" s="7" t="s">
        <v>754</v>
      </c>
    </row>
    <row r="264" spans="1:2">
      <c r="A264" s="6" t="s">
        <v>755</v>
      </c>
      <c r="B264" s="7" t="s">
        <v>756</v>
      </c>
    </row>
    <row r="265" spans="1:2">
      <c r="A265" s="6" t="s">
        <v>757</v>
      </c>
      <c r="B265" s="7" t="s">
        <v>758</v>
      </c>
    </row>
    <row r="266" spans="1:2">
      <c r="A266" s="6" t="s">
        <v>759</v>
      </c>
      <c r="B266" s="7" t="s">
        <v>758</v>
      </c>
    </row>
    <row r="267" spans="1:2">
      <c r="A267" s="6" t="s">
        <v>760</v>
      </c>
      <c r="B267" s="7" t="s">
        <v>761</v>
      </c>
    </row>
    <row r="268" spans="1:2">
      <c r="A268" s="6" t="s">
        <v>762</v>
      </c>
      <c r="B268" s="7" t="s">
        <v>763</v>
      </c>
    </row>
    <row r="269" spans="1:2">
      <c r="A269" s="6" t="s">
        <v>764</v>
      </c>
      <c r="B269" s="7" t="s">
        <v>765</v>
      </c>
    </row>
    <row r="270" spans="1:2">
      <c r="A270" s="6" t="s">
        <v>766</v>
      </c>
      <c r="B270" s="7" t="s">
        <v>767</v>
      </c>
    </row>
    <row r="271" spans="1:2">
      <c r="A271" s="6" t="s">
        <v>768</v>
      </c>
      <c r="B271" s="7" t="s">
        <v>769</v>
      </c>
    </row>
    <row r="272" spans="1:2">
      <c r="A272" s="6" t="s">
        <v>770</v>
      </c>
      <c r="B272" s="7" t="s">
        <v>771</v>
      </c>
    </row>
    <row r="273" spans="1:2">
      <c r="A273" s="6" t="s">
        <v>772</v>
      </c>
      <c r="B273" s="7" t="s">
        <v>773</v>
      </c>
    </row>
    <row r="274" spans="1:2">
      <c r="A274" s="6" t="s">
        <v>774</v>
      </c>
      <c r="B274" s="7" t="s">
        <v>775</v>
      </c>
    </row>
    <row r="275" spans="1:2">
      <c r="A275" s="6" t="s">
        <v>776</v>
      </c>
      <c r="B275" s="7" t="s">
        <v>777</v>
      </c>
    </row>
    <row r="276" spans="1:2">
      <c r="A276" s="6" t="s">
        <v>778</v>
      </c>
      <c r="B276" s="7" t="s">
        <v>779</v>
      </c>
    </row>
    <row r="277" spans="1:2">
      <c r="A277" s="6" t="s">
        <v>780</v>
      </c>
      <c r="B277" s="7" t="s">
        <v>781</v>
      </c>
    </row>
    <row r="278" spans="1:2">
      <c r="A278" s="6" t="s">
        <v>782</v>
      </c>
      <c r="B278" s="7" t="s">
        <v>781</v>
      </c>
    </row>
    <row r="279" spans="1:2">
      <c r="A279" s="6" t="s">
        <v>783</v>
      </c>
      <c r="B279" s="7" t="s">
        <v>784</v>
      </c>
    </row>
    <row r="280" spans="1:2">
      <c r="A280" s="6" t="s">
        <v>785</v>
      </c>
      <c r="B280" s="7" t="s">
        <v>786</v>
      </c>
    </row>
    <row r="281" spans="1:2">
      <c r="A281" s="6" t="s">
        <v>787</v>
      </c>
      <c r="B281" s="7" t="s">
        <v>788</v>
      </c>
    </row>
    <row r="282" spans="1:2">
      <c r="A282" s="6" t="s">
        <v>789</v>
      </c>
      <c r="B282" s="7" t="s">
        <v>790</v>
      </c>
    </row>
    <row r="283" spans="1:2">
      <c r="A283" s="6" t="s">
        <v>791</v>
      </c>
      <c r="B283" s="7" t="s">
        <v>792</v>
      </c>
    </row>
    <row r="284" spans="1:2">
      <c r="A284" s="6" t="s">
        <v>793</v>
      </c>
      <c r="B284" s="7" t="s">
        <v>794</v>
      </c>
    </row>
    <row r="285" spans="1:2">
      <c r="A285" s="6" t="s">
        <v>795</v>
      </c>
      <c r="B285" s="7" t="s">
        <v>796</v>
      </c>
    </row>
    <row r="286" spans="1:2">
      <c r="A286" s="6" t="s">
        <v>797</v>
      </c>
      <c r="B286" s="7" t="s">
        <v>798</v>
      </c>
    </row>
    <row r="287" spans="1:2">
      <c r="A287" s="6" t="s">
        <v>799</v>
      </c>
      <c r="B287" s="7" t="s">
        <v>800</v>
      </c>
    </row>
    <row r="288" spans="1:2">
      <c r="A288" s="6" t="s">
        <v>801</v>
      </c>
      <c r="B288" s="7" t="s">
        <v>802</v>
      </c>
    </row>
    <row r="289" spans="1:2">
      <c r="A289" s="6" t="s">
        <v>803</v>
      </c>
      <c r="B289" s="7" t="s">
        <v>804</v>
      </c>
    </row>
    <row r="290" spans="1:2">
      <c r="A290" s="6" t="s">
        <v>805</v>
      </c>
      <c r="B290" s="7" t="s">
        <v>806</v>
      </c>
    </row>
    <row r="291" spans="1:2">
      <c r="A291" s="6" t="s">
        <v>807</v>
      </c>
      <c r="B291" s="7" t="s">
        <v>806</v>
      </c>
    </row>
    <row r="292" spans="1:2">
      <c r="A292" s="6" t="s">
        <v>808</v>
      </c>
      <c r="B292" s="7" t="s">
        <v>806</v>
      </c>
    </row>
    <row r="293" spans="1:2">
      <c r="A293" s="6" t="s">
        <v>809</v>
      </c>
      <c r="B293" s="7" t="s">
        <v>810</v>
      </c>
    </row>
    <row r="294" spans="1:2">
      <c r="A294" s="6" t="s">
        <v>811</v>
      </c>
      <c r="B294" s="7" t="s">
        <v>810</v>
      </c>
    </row>
    <row r="295" spans="1:2">
      <c r="A295" s="6" t="s">
        <v>812</v>
      </c>
      <c r="B295" s="7" t="s">
        <v>813</v>
      </c>
    </row>
    <row r="296" spans="1:2">
      <c r="A296" s="6" t="s">
        <v>814</v>
      </c>
      <c r="B296" s="7" t="s">
        <v>815</v>
      </c>
    </row>
    <row r="297" spans="1:2">
      <c r="A297" s="6" t="s">
        <v>816</v>
      </c>
      <c r="B297" s="7" t="s">
        <v>817</v>
      </c>
    </row>
    <row r="298" spans="1:2">
      <c r="A298" s="6" t="s">
        <v>818</v>
      </c>
      <c r="B298" s="7" t="s">
        <v>819</v>
      </c>
    </row>
    <row r="299" spans="1:2">
      <c r="A299" s="6" t="s">
        <v>820</v>
      </c>
      <c r="B299" s="7" t="s">
        <v>821</v>
      </c>
    </row>
    <row r="300" spans="1:2">
      <c r="A300" s="6" t="s">
        <v>822</v>
      </c>
      <c r="B300" s="7" t="s">
        <v>823</v>
      </c>
    </row>
    <row r="301" spans="1:2">
      <c r="A301" s="6" t="s">
        <v>824</v>
      </c>
      <c r="B301" s="7" t="s">
        <v>825</v>
      </c>
    </row>
    <row r="302" spans="1:2">
      <c r="A302" s="6" t="s">
        <v>826</v>
      </c>
      <c r="B302" s="7" t="s">
        <v>827</v>
      </c>
    </row>
    <row r="303" spans="1:2">
      <c r="A303" s="6" t="s">
        <v>828</v>
      </c>
      <c r="B303" s="7" t="s">
        <v>829</v>
      </c>
    </row>
    <row r="304" spans="1:2">
      <c r="A304" s="6" t="s">
        <v>830</v>
      </c>
      <c r="B304" s="7" t="s">
        <v>831</v>
      </c>
    </row>
    <row r="305" spans="1:2">
      <c r="A305" s="6" t="s">
        <v>832</v>
      </c>
      <c r="B305" s="7" t="s">
        <v>833</v>
      </c>
    </row>
    <row r="306" spans="1:2">
      <c r="A306" s="6" t="s">
        <v>834</v>
      </c>
      <c r="B306" s="7" t="s">
        <v>833</v>
      </c>
    </row>
    <row r="307" spans="1:2">
      <c r="A307" s="6" t="s">
        <v>835</v>
      </c>
      <c r="B307" s="7" t="s">
        <v>836</v>
      </c>
    </row>
    <row r="308" spans="1:2">
      <c r="A308" s="6" t="s">
        <v>837</v>
      </c>
      <c r="B308" s="7" t="s">
        <v>836</v>
      </c>
    </row>
    <row r="309" spans="1:2">
      <c r="A309" s="6" t="s">
        <v>838</v>
      </c>
      <c r="B309" s="7" t="s">
        <v>839</v>
      </c>
    </row>
    <row r="310" spans="1:2">
      <c r="A310" s="6" t="s">
        <v>840</v>
      </c>
      <c r="B310" s="7" t="s">
        <v>841</v>
      </c>
    </row>
    <row r="311" spans="1:2">
      <c r="A311" s="6" t="s">
        <v>842</v>
      </c>
      <c r="B311" s="7" t="s">
        <v>843</v>
      </c>
    </row>
    <row r="312" spans="1:2">
      <c r="A312" s="6" t="s">
        <v>844</v>
      </c>
      <c r="B312" s="7" t="s">
        <v>845</v>
      </c>
    </row>
    <row r="313" spans="1:2">
      <c r="A313" s="6">
        <v>125</v>
      </c>
      <c r="B313" s="7" t="s">
        <v>846</v>
      </c>
    </row>
    <row r="314" spans="1:2">
      <c r="A314" s="6" t="s">
        <v>847</v>
      </c>
      <c r="B314" s="7" t="s">
        <v>846</v>
      </c>
    </row>
    <row r="315" spans="1:2">
      <c r="A315" s="6" t="s">
        <v>848</v>
      </c>
      <c r="B315" s="7" t="s">
        <v>849</v>
      </c>
    </row>
    <row r="316" spans="1:2">
      <c r="A316" s="6" t="s">
        <v>850</v>
      </c>
      <c r="B316" s="7" t="s">
        <v>851</v>
      </c>
    </row>
    <row r="317" spans="1:2">
      <c r="A317" s="6" t="s">
        <v>852</v>
      </c>
      <c r="B317" s="7" t="s">
        <v>853</v>
      </c>
    </row>
    <row r="318" spans="1:2">
      <c r="A318" s="6" t="s">
        <v>854</v>
      </c>
      <c r="B318" s="7" t="s">
        <v>855</v>
      </c>
    </row>
    <row r="319" spans="1:2">
      <c r="A319" s="6" t="s">
        <v>856</v>
      </c>
      <c r="B319" s="7" t="s">
        <v>857</v>
      </c>
    </row>
    <row r="320" spans="1:2">
      <c r="A320" s="6" t="s">
        <v>858</v>
      </c>
      <c r="B320" s="7" t="s">
        <v>859</v>
      </c>
    </row>
    <row r="321" spans="1:2">
      <c r="A321" s="6" t="s">
        <v>860</v>
      </c>
      <c r="B321" s="7" t="s">
        <v>861</v>
      </c>
    </row>
    <row r="322" spans="1:2">
      <c r="A322" s="6" t="s">
        <v>862</v>
      </c>
      <c r="B322" s="7" t="s">
        <v>863</v>
      </c>
    </row>
    <row r="323" spans="1:2">
      <c r="A323" s="6" t="s">
        <v>864</v>
      </c>
      <c r="B323" s="7" t="s">
        <v>865</v>
      </c>
    </row>
    <row r="324" spans="1:2">
      <c r="A324" s="6" t="s">
        <v>866</v>
      </c>
      <c r="B324" s="7" t="s">
        <v>865</v>
      </c>
    </row>
    <row r="325" spans="1:2">
      <c r="A325" s="6" t="s">
        <v>867</v>
      </c>
      <c r="B325" s="7" t="s">
        <v>868</v>
      </c>
    </row>
    <row r="326" spans="1:2">
      <c r="A326" s="6" t="s">
        <v>869</v>
      </c>
      <c r="B326" s="7" t="s">
        <v>868</v>
      </c>
    </row>
    <row r="327" spans="1:2">
      <c r="A327" s="6" t="s">
        <v>870</v>
      </c>
      <c r="B327" s="7" t="s">
        <v>871</v>
      </c>
    </row>
    <row r="328" spans="1:2">
      <c r="A328" s="6" t="s">
        <v>872</v>
      </c>
      <c r="B328" s="7" t="s">
        <v>871</v>
      </c>
    </row>
    <row r="329" spans="1:2">
      <c r="A329" s="6" t="s">
        <v>873</v>
      </c>
      <c r="B329" s="7" t="s">
        <v>874</v>
      </c>
    </row>
    <row r="330" spans="1:2">
      <c r="A330" s="6" t="s">
        <v>875</v>
      </c>
      <c r="B330" s="7" t="s">
        <v>876</v>
      </c>
    </row>
    <row r="331" spans="1:2">
      <c r="A331" s="6" t="s">
        <v>877</v>
      </c>
      <c r="B331" s="7" t="s">
        <v>878</v>
      </c>
    </row>
    <row r="332" spans="1:2">
      <c r="A332" s="6" t="s">
        <v>879</v>
      </c>
      <c r="B332" s="7" t="s">
        <v>880</v>
      </c>
    </row>
    <row r="333" spans="1:2">
      <c r="A333" s="6" t="s">
        <v>881</v>
      </c>
      <c r="B333" s="7" t="s">
        <v>882</v>
      </c>
    </row>
    <row r="334" spans="1:2">
      <c r="A334" s="6" t="s">
        <v>883</v>
      </c>
      <c r="B334" s="7" t="s">
        <v>884</v>
      </c>
    </row>
    <row r="335" spans="1:2">
      <c r="A335" s="6" t="s">
        <v>885</v>
      </c>
      <c r="B335" s="7" t="s">
        <v>886</v>
      </c>
    </row>
    <row r="336" spans="1:2">
      <c r="A336" s="6" t="s">
        <v>887</v>
      </c>
      <c r="B336" s="7" t="s">
        <v>888</v>
      </c>
    </row>
    <row r="337" spans="1:2">
      <c r="A337" s="6" t="s">
        <v>889</v>
      </c>
      <c r="B337" s="7" t="s">
        <v>890</v>
      </c>
    </row>
    <row r="338" spans="1:2">
      <c r="A338" s="6" t="s">
        <v>891</v>
      </c>
      <c r="B338" s="7" t="s">
        <v>892</v>
      </c>
    </row>
    <row r="339" spans="1:2">
      <c r="A339" s="6" t="s">
        <v>893</v>
      </c>
      <c r="B339" s="7" t="s">
        <v>894</v>
      </c>
    </row>
    <row r="340" spans="1:2">
      <c r="A340" s="6" t="s">
        <v>895</v>
      </c>
      <c r="B340" s="7" t="s">
        <v>896</v>
      </c>
    </row>
    <row r="341" spans="1:2">
      <c r="A341" s="6" t="s">
        <v>897</v>
      </c>
      <c r="B341" s="7" t="s">
        <v>898</v>
      </c>
    </row>
    <row r="342" spans="1:2">
      <c r="A342" s="6" t="s">
        <v>899</v>
      </c>
      <c r="B342" s="7" t="s">
        <v>900</v>
      </c>
    </row>
    <row r="343" spans="1:2">
      <c r="A343" s="6" t="s">
        <v>901</v>
      </c>
      <c r="B343" s="7" t="s">
        <v>902</v>
      </c>
    </row>
    <row r="344" spans="1:2">
      <c r="A344" s="6" t="s">
        <v>903</v>
      </c>
      <c r="B344" s="7" t="s">
        <v>904</v>
      </c>
    </row>
    <row r="345" spans="1:2">
      <c r="A345" s="6" t="s">
        <v>905</v>
      </c>
      <c r="B345" s="7" t="s">
        <v>906</v>
      </c>
    </row>
    <row r="346" spans="1:2">
      <c r="A346" s="6" t="s">
        <v>907</v>
      </c>
      <c r="B346" s="7" t="s">
        <v>908</v>
      </c>
    </row>
    <row r="347" spans="1:2">
      <c r="A347" s="6" t="s">
        <v>909</v>
      </c>
      <c r="B347" s="7" t="s">
        <v>910</v>
      </c>
    </row>
    <row r="348" spans="1:2">
      <c r="A348" s="6" t="s">
        <v>911</v>
      </c>
      <c r="B348" s="7" t="s">
        <v>912</v>
      </c>
    </row>
    <row r="349" spans="1:2">
      <c r="A349" s="6" t="s">
        <v>913</v>
      </c>
      <c r="B349" s="7" t="s">
        <v>914</v>
      </c>
    </row>
    <row r="350" spans="1:2">
      <c r="A350" s="6" t="s">
        <v>915</v>
      </c>
      <c r="B350" s="7" t="s">
        <v>916</v>
      </c>
    </row>
    <row r="351" spans="1:2">
      <c r="A351" s="6" t="s">
        <v>917</v>
      </c>
      <c r="B351" s="7" t="s">
        <v>918</v>
      </c>
    </row>
    <row r="352" spans="1:2">
      <c r="A352" s="6">
        <v>1332</v>
      </c>
      <c r="B352" s="7" t="s">
        <v>919</v>
      </c>
    </row>
    <row r="353" spans="1:2">
      <c r="A353" s="6">
        <v>13321</v>
      </c>
      <c r="B353" s="7" t="s">
        <v>920</v>
      </c>
    </row>
    <row r="354" spans="1:2">
      <c r="A354" s="6">
        <v>13322</v>
      </c>
      <c r="B354" s="7" t="s">
        <v>921</v>
      </c>
    </row>
    <row r="355" spans="1:2">
      <c r="A355" s="6" t="s">
        <v>922</v>
      </c>
      <c r="B355" s="7" t="s">
        <v>923</v>
      </c>
    </row>
    <row r="356" spans="1:2">
      <c r="A356" s="6">
        <v>1333</v>
      </c>
      <c r="B356" s="7" t="s">
        <v>924</v>
      </c>
    </row>
    <row r="357" spans="1:2">
      <c r="A357" s="6">
        <v>13331</v>
      </c>
      <c r="B357" s="7" t="s">
        <v>925</v>
      </c>
    </row>
    <row r="358" spans="1:2">
      <c r="A358" s="6">
        <v>13332</v>
      </c>
      <c r="B358" s="7" t="s">
        <v>926</v>
      </c>
    </row>
    <row r="359" spans="1:2">
      <c r="A359" s="6" t="s">
        <v>927</v>
      </c>
      <c r="B359" s="7" t="s">
        <v>928</v>
      </c>
    </row>
    <row r="360" spans="1:2">
      <c r="A360" s="6">
        <v>1334</v>
      </c>
      <c r="B360" s="7" t="s">
        <v>929</v>
      </c>
    </row>
    <row r="361" spans="1:2">
      <c r="A361" s="6">
        <v>13341</v>
      </c>
      <c r="B361" s="7" t="s">
        <v>930</v>
      </c>
    </row>
    <row r="362" spans="1:2">
      <c r="A362" s="6" t="s">
        <v>931</v>
      </c>
      <c r="B362" s="7" t="s">
        <v>932</v>
      </c>
    </row>
    <row r="363" spans="1:2">
      <c r="A363" s="6" t="s">
        <v>933</v>
      </c>
      <c r="B363" s="7" t="s">
        <v>934</v>
      </c>
    </row>
    <row r="364" spans="1:2">
      <c r="A364" s="6" t="s">
        <v>935</v>
      </c>
      <c r="B364" s="7" t="s">
        <v>936</v>
      </c>
    </row>
    <row r="365" spans="1:2">
      <c r="A365" s="6" t="s">
        <v>937</v>
      </c>
      <c r="B365" s="7" t="s">
        <v>936</v>
      </c>
    </row>
    <row r="366" spans="1:2">
      <c r="A366" s="6" t="s">
        <v>938</v>
      </c>
      <c r="B366" s="7" t="s">
        <v>939</v>
      </c>
    </row>
    <row r="367" spans="1:2">
      <c r="A367" s="6" t="s">
        <v>940</v>
      </c>
      <c r="B367" s="7" t="s">
        <v>941</v>
      </c>
    </row>
    <row r="368" spans="1:2">
      <c r="A368" s="6" t="s">
        <v>942</v>
      </c>
      <c r="B368" s="7" t="s">
        <v>943</v>
      </c>
    </row>
    <row r="369" spans="1:2">
      <c r="A369" s="6" t="s">
        <v>944</v>
      </c>
      <c r="B369" s="7" t="s">
        <v>945</v>
      </c>
    </row>
    <row r="370" spans="1:2">
      <c r="A370" s="6" t="s">
        <v>946</v>
      </c>
      <c r="B370" s="7" t="s">
        <v>947</v>
      </c>
    </row>
    <row r="371" spans="1:2">
      <c r="A371" s="6" t="s">
        <v>948</v>
      </c>
      <c r="B371" s="7" t="s">
        <v>949</v>
      </c>
    </row>
    <row r="372" spans="1:2">
      <c r="A372" s="6" t="s">
        <v>950</v>
      </c>
      <c r="B372" s="7" t="s">
        <v>951</v>
      </c>
    </row>
    <row r="373" spans="1:2">
      <c r="A373" s="6" t="s">
        <v>952</v>
      </c>
      <c r="B373" s="7" t="s">
        <v>953</v>
      </c>
    </row>
    <row r="374" spans="1:2">
      <c r="A374" s="6" t="s">
        <v>954</v>
      </c>
      <c r="B374" s="7" t="s">
        <v>955</v>
      </c>
    </row>
    <row r="375" spans="1:2">
      <c r="A375" s="6" t="s">
        <v>956</v>
      </c>
      <c r="B375" s="7" t="s">
        <v>957</v>
      </c>
    </row>
    <row r="376" spans="1:2">
      <c r="A376" s="6" t="s">
        <v>958</v>
      </c>
      <c r="B376" s="7" t="s">
        <v>959</v>
      </c>
    </row>
    <row r="377" spans="1:2">
      <c r="A377" s="6" t="s">
        <v>960</v>
      </c>
      <c r="B377" s="7" t="s">
        <v>961</v>
      </c>
    </row>
    <row r="378" spans="1:2">
      <c r="A378" s="6" t="s">
        <v>962</v>
      </c>
      <c r="B378" s="7" t="s">
        <v>963</v>
      </c>
    </row>
    <row r="379" spans="1:2">
      <c r="A379" s="6" t="s">
        <v>964</v>
      </c>
      <c r="B379" s="7" t="s">
        <v>965</v>
      </c>
    </row>
    <row r="380" spans="1:2">
      <c r="A380" s="6" t="s">
        <v>966</v>
      </c>
      <c r="B380" s="7" t="s">
        <v>967</v>
      </c>
    </row>
    <row r="381" spans="1:2">
      <c r="A381" s="6" t="s">
        <v>968</v>
      </c>
      <c r="B381" s="7" t="s">
        <v>969</v>
      </c>
    </row>
    <row r="382" spans="1:2">
      <c r="A382" s="6" t="s">
        <v>970</v>
      </c>
      <c r="B382" s="7" t="s">
        <v>971</v>
      </c>
    </row>
    <row r="383" spans="1:2">
      <c r="A383" s="6" t="s">
        <v>972</v>
      </c>
      <c r="B383" s="7" t="s">
        <v>973</v>
      </c>
    </row>
    <row r="384" spans="1:2">
      <c r="A384" s="6" t="s">
        <v>974</v>
      </c>
      <c r="B384" s="7" t="s">
        <v>975</v>
      </c>
    </row>
    <row r="385" spans="1:2">
      <c r="A385" s="6" t="s">
        <v>976</v>
      </c>
      <c r="B385" s="7" t="s">
        <v>977</v>
      </c>
    </row>
    <row r="386" spans="1:2">
      <c r="A386" s="6" t="s">
        <v>978</v>
      </c>
      <c r="B386" s="7" t="s">
        <v>979</v>
      </c>
    </row>
    <row r="387" spans="1:2">
      <c r="A387" s="6" t="s">
        <v>980</v>
      </c>
      <c r="B387" s="7" t="s">
        <v>981</v>
      </c>
    </row>
    <row r="388" spans="1:2">
      <c r="A388" s="6" t="s">
        <v>982</v>
      </c>
      <c r="B388" s="7" t="s">
        <v>983</v>
      </c>
    </row>
    <row r="389" spans="1:2">
      <c r="A389" s="6" t="s">
        <v>984</v>
      </c>
      <c r="B389" s="7" t="s">
        <v>985</v>
      </c>
    </row>
    <row r="390" spans="1:2">
      <c r="A390" s="6" t="s">
        <v>986</v>
      </c>
      <c r="B390" s="7" t="s">
        <v>987</v>
      </c>
    </row>
    <row r="391" spans="1:2">
      <c r="A391" s="6" t="s">
        <v>988</v>
      </c>
      <c r="B391" s="7" t="s">
        <v>989</v>
      </c>
    </row>
    <row r="392" spans="1:2">
      <c r="A392" s="6" t="s">
        <v>990</v>
      </c>
      <c r="B392" s="7" t="s">
        <v>991</v>
      </c>
    </row>
    <row r="393" spans="1:2">
      <c r="A393" s="6" t="s">
        <v>992</v>
      </c>
      <c r="B393" s="7" t="s">
        <v>993</v>
      </c>
    </row>
    <row r="394" spans="1:2">
      <c r="A394" s="6" t="s">
        <v>994</v>
      </c>
      <c r="B394" s="7" t="s">
        <v>995</v>
      </c>
    </row>
    <row r="395" spans="1:2">
      <c r="A395" s="6" t="s">
        <v>996</v>
      </c>
      <c r="B395" s="7" t="s">
        <v>997</v>
      </c>
    </row>
    <row r="396" spans="1:2">
      <c r="A396" s="6" t="s">
        <v>998</v>
      </c>
      <c r="B396" s="7" t="s">
        <v>999</v>
      </c>
    </row>
    <row r="397" spans="1:2">
      <c r="A397" s="6" t="s">
        <v>1000</v>
      </c>
      <c r="B397" s="7" t="s">
        <v>1001</v>
      </c>
    </row>
    <row r="398" spans="1:2">
      <c r="A398" s="6" t="s">
        <v>1002</v>
      </c>
      <c r="B398" s="7" t="s">
        <v>1003</v>
      </c>
    </row>
    <row r="399" spans="1:2">
      <c r="A399" s="6" t="s">
        <v>1004</v>
      </c>
      <c r="B399" s="7" t="s">
        <v>1005</v>
      </c>
    </row>
    <row r="400" spans="1:2">
      <c r="A400" s="6" t="s">
        <v>1006</v>
      </c>
      <c r="B400" s="7" t="s">
        <v>1007</v>
      </c>
    </row>
    <row r="401" spans="1:2">
      <c r="A401" s="6" t="s">
        <v>1008</v>
      </c>
      <c r="B401" s="7" t="s">
        <v>1009</v>
      </c>
    </row>
    <row r="402" spans="1:2">
      <c r="A402" s="6" t="s">
        <v>1010</v>
      </c>
      <c r="B402" s="7" t="s">
        <v>1011</v>
      </c>
    </row>
    <row r="403" spans="1:2">
      <c r="A403" s="6" t="s">
        <v>1012</v>
      </c>
      <c r="B403" s="7" t="s">
        <v>1013</v>
      </c>
    </row>
    <row r="404" spans="1:2">
      <c r="A404" s="6" t="s">
        <v>1014</v>
      </c>
      <c r="B404" s="7" t="s">
        <v>1015</v>
      </c>
    </row>
    <row r="405" spans="1:2">
      <c r="A405" s="6" t="s">
        <v>1016</v>
      </c>
      <c r="B405" s="7" t="s">
        <v>1017</v>
      </c>
    </row>
    <row r="406" spans="1:2">
      <c r="A406" s="6">
        <v>137</v>
      </c>
      <c r="B406" s="7" t="s">
        <v>1018</v>
      </c>
    </row>
    <row r="407" spans="1:2">
      <c r="A407" s="6" t="s">
        <v>1019</v>
      </c>
      <c r="B407" s="7" t="s">
        <v>1020</v>
      </c>
    </row>
    <row r="408" spans="1:2">
      <c r="A408" s="6" t="s">
        <v>1021</v>
      </c>
      <c r="B408" s="7" t="s">
        <v>1022</v>
      </c>
    </row>
    <row r="409" spans="1:2">
      <c r="A409" s="6" t="s">
        <v>1023</v>
      </c>
      <c r="B409" s="7" t="s">
        <v>1024</v>
      </c>
    </row>
    <row r="410" spans="1:2">
      <c r="A410" s="6" t="s">
        <v>1025</v>
      </c>
      <c r="B410" s="7" t="s">
        <v>1026</v>
      </c>
    </row>
    <row r="411" spans="1:2">
      <c r="A411" s="6" t="s">
        <v>1027</v>
      </c>
      <c r="B411" s="7" t="s">
        <v>1028</v>
      </c>
    </row>
    <row r="412" spans="1:2">
      <c r="A412" s="6" t="s">
        <v>1029</v>
      </c>
      <c r="B412" s="7" t="s">
        <v>1030</v>
      </c>
    </row>
    <row r="413" spans="1:2">
      <c r="A413" s="6" t="s">
        <v>1031</v>
      </c>
      <c r="B413" s="7" t="s">
        <v>1032</v>
      </c>
    </row>
    <row r="414" spans="1:2">
      <c r="A414" s="6" t="s">
        <v>1033</v>
      </c>
      <c r="B414" s="7" t="s">
        <v>1034</v>
      </c>
    </row>
    <row r="415" spans="1:2">
      <c r="A415" s="6" t="s">
        <v>1035</v>
      </c>
      <c r="B415" s="7" t="s">
        <v>1036</v>
      </c>
    </row>
    <row r="416" spans="1:2">
      <c r="A416" s="6" t="s">
        <v>1037</v>
      </c>
      <c r="B416" s="7" t="s">
        <v>1038</v>
      </c>
    </row>
    <row r="417" spans="1:2">
      <c r="A417" s="6" t="s">
        <v>1039</v>
      </c>
      <c r="B417" s="7" t="s">
        <v>1040</v>
      </c>
    </row>
    <row r="418" spans="1:2">
      <c r="A418" s="6" t="s">
        <v>1041</v>
      </c>
      <c r="B418" s="7" t="s">
        <v>1042</v>
      </c>
    </row>
    <row r="419" spans="1:2">
      <c r="A419" s="6" t="s">
        <v>1043</v>
      </c>
      <c r="B419" s="7" t="s">
        <v>1044</v>
      </c>
    </row>
    <row r="420" spans="1:2">
      <c r="A420" s="6" t="s">
        <v>1045</v>
      </c>
      <c r="B420" s="7" t="s">
        <v>1046</v>
      </c>
    </row>
    <row r="421" spans="1:2">
      <c r="A421" s="6" t="s">
        <v>1047</v>
      </c>
      <c r="B421" s="7" t="s">
        <v>1048</v>
      </c>
    </row>
    <row r="422" spans="1:2">
      <c r="A422" s="6" t="s">
        <v>1049</v>
      </c>
      <c r="B422" s="7" t="s">
        <v>1050</v>
      </c>
    </row>
    <row r="423" spans="1:2">
      <c r="A423" s="6" t="s">
        <v>1051</v>
      </c>
      <c r="B423" s="7" t="s">
        <v>1052</v>
      </c>
    </row>
    <row r="424" spans="1:2">
      <c r="A424" s="6" t="s">
        <v>1053</v>
      </c>
      <c r="B424" s="7" t="s">
        <v>1054</v>
      </c>
    </row>
    <row r="425" spans="1:2">
      <c r="A425" s="6" t="s">
        <v>1055</v>
      </c>
      <c r="B425" s="7" t="s">
        <v>1056</v>
      </c>
    </row>
    <row r="426" spans="1:2">
      <c r="A426" s="6" t="s">
        <v>1057</v>
      </c>
      <c r="B426" s="7" t="s">
        <v>1058</v>
      </c>
    </row>
    <row r="427" spans="1:2">
      <c r="A427" s="6" t="s">
        <v>1059</v>
      </c>
      <c r="B427" s="7" t="s">
        <v>1060</v>
      </c>
    </row>
    <row r="428" spans="1:2">
      <c r="A428" s="6" t="s">
        <v>1061</v>
      </c>
      <c r="B428" s="7" t="s">
        <v>1062</v>
      </c>
    </row>
    <row r="429" spans="1:2">
      <c r="A429" s="6" t="s">
        <v>1063</v>
      </c>
      <c r="B429" s="7" t="s">
        <v>1064</v>
      </c>
    </row>
    <row r="430" spans="1:2">
      <c r="A430" s="6" t="s">
        <v>1065</v>
      </c>
      <c r="B430" s="7" t="s">
        <v>1066</v>
      </c>
    </row>
    <row r="431" spans="1:2">
      <c r="A431" s="6" t="s">
        <v>1067</v>
      </c>
      <c r="B431" s="7" t="s">
        <v>1068</v>
      </c>
    </row>
    <row r="432" spans="1:2">
      <c r="A432" s="6" t="s">
        <v>1069</v>
      </c>
      <c r="B432" s="7" t="s">
        <v>1070</v>
      </c>
    </row>
    <row r="433" spans="1:2">
      <c r="A433" s="6" t="s">
        <v>1071</v>
      </c>
      <c r="B433" s="7" t="s">
        <v>1072</v>
      </c>
    </row>
    <row r="434" spans="1:2">
      <c r="A434" s="6" t="s">
        <v>1073</v>
      </c>
      <c r="B434" s="7" t="s">
        <v>1074</v>
      </c>
    </row>
    <row r="435" spans="1:2">
      <c r="A435" s="6" t="s">
        <v>1075</v>
      </c>
      <c r="B435" s="7" t="s">
        <v>1074</v>
      </c>
    </row>
    <row r="436" spans="1:2">
      <c r="A436" s="6" t="s">
        <v>1076</v>
      </c>
      <c r="B436" s="7" t="s">
        <v>1074</v>
      </c>
    </row>
    <row r="437" spans="1:2">
      <c r="A437" s="6" t="s">
        <v>1077</v>
      </c>
      <c r="B437" s="7" t="s">
        <v>1078</v>
      </c>
    </row>
    <row r="438" spans="1:2">
      <c r="A438" s="6" t="s">
        <v>1079</v>
      </c>
      <c r="B438" s="7" t="s">
        <v>1080</v>
      </c>
    </row>
    <row r="439" spans="1:2">
      <c r="A439" s="6" t="s">
        <v>1081</v>
      </c>
      <c r="B439" s="7" t="s">
        <v>1082</v>
      </c>
    </row>
    <row r="440" spans="1:2">
      <c r="A440" s="6" t="s">
        <v>1083</v>
      </c>
      <c r="B440" s="7" t="s">
        <v>1082</v>
      </c>
    </row>
    <row r="441" spans="1:2">
      <c r="A441" s="6" t="s">
        <v>1084</v>
      </c>
      <c r="B441" s="7" t="s">
        <v>1085</v>
      </c>
    </row>
    <row r="442" spans="1:2">
      <c r="A442" s="6" t="s">
        <v>1086</v>
      </c>
      <c r="B442" s="7" t="s">
        <v>1085</v>
      </c>
    </row>
    <row r="443" spans="1:2">
      <c r="A443" s="6" t="s">
        <v>1087</v>
      </c>
      <c r="B443" s="7" t="s">
        <v>1088</v>
      </c>
    </row>
    <row r="444" spans="1:2">
      <c r="A444" s="6" t="s">
        <v>1089</v>
      </c>
      <c r="B444" s="7" t="s">
        <v>1090</v>
      </c>
    </row>
    <row r="445" spans="1:2">
      <c r="A445" s="6" t="s">
        <v>1091</v>
      </c>
      <c r="B445" s="7" t="s">
        <v>1090</v>
      </c>
    </row>
    <row r="446" spans="1:2">
      <c r="A446" s="6" t="s">
        <v>1092</v>
      </c>
      <c r="B446" s="7" t="s">
        <v>1093</v>
      </c>
    </row>
    <row r="447" spans="1:2">
      <c r="A447" s="6" t="s">
        <v>1094</v>
      </c>
      <c r="B447" s="7" t="s">
        <v>1093</v>
      </c>
    </row>
    <row r="448" spans="1:2">
      <c r="A448" s="6" t="s">
        <v>1095</v>
      </c>
      <c r="B448" s="7" t="s">
        <v>1096</v>
      </c>
    </row>
    <row r="449" spans="1:2">
      <c r="A449" s="6" t="s">
        <v>1097</v>
      </c>
      <c r="B449" s="7" t="s">
        <v>1098</v>
      </c>
    </row>
    <row r="450" spans="1:2">
      <c r="A450" s="6" t="s">
        <v>1099</v>
      </c>
      <c r="B450" s="7" t="s">
        <v>1098</v>
      </c>
    </row>
    <row r="451" spans="1:2">
      <c r="A451" s="6" t="s">
        <v>1100</v>
      </c>
      <c r="B451" s="7" t="s">
        <v>1101</v>
      </c>
    </row>
    <row r="452" spans="1:2">
      <c r="A452" s="6" t="s">
        <v>1102</v>
      </c>
      <c r="B452" s="7" t="s">
        <v>1101</v>
      </c>
    </row>
    <row r="453" spans="1:2">
      <c r="A453" s="6" t="s">
        <v>1103</v>
      </c>
      <c r="B453" s="7" t="s">
        <v>1104</v>
      </c>
    </row>
    <row r="454" spans="1:2">
      <c r="A454" s="6" t="s">
        <v>1105</v>
      </c>
      <c r="B454" s="7" t="s">
        <v>1106</v>
      </c>
    </row>
    <row r="455" spans="1:2">
      <c r="A455" s="6" t="s">
        <v>1107</v>
      </c>
      <c r="B455" s="7" t="s">
        <v>1106</v>
      </c>
    </row>
    <row r="456" spans="1:2">
      <c r="A456" s="6" t="s">
        <v>1108</v>
      </c>
      <c r="B456" s="7" t="s">
        <v>1109</v>
      </c>
    </row>
    <row r="457" spans="1:2">
      <c r="A457" s="6" t="s">
        <v>1110</v>
      </c>
      <c r="B457" s="7" t="s">
        <v>1109</v>
      </c>
    </row>
    <row r="458" spans="1:2">
      <c r="A458" s="6" t="s">
        <v>1111</v>
      </c>
      <c r="B458" s="7" t="s">
        <v>1112</v>
      </c>
    </row>
    <row r="459" spans="1:2">
      <c r="A459" s="6" t="s">
        <v>1113</v>
      </c>
      <c r="B459" s="7" t="s">
        <v>1114</v>
      </c>
    </row>
    <row r="460" spans="1:2">
      <c r="A460" s="6" t="s">
        <v>1115</v>
      </c>
      <c r="B460" s="7" t="s">
        <v>1116</v>
      </c>
    </row>
    <row r="461" spans="1:2">
      <c r="A461" s="6" t="s">
        <v>1117</v>
      </c>
      <c r="B461" s="7" t="s">
        <v>1118</v>
      </c>
    </row>
    <row r="462" spans="1:2">
      <c r="A462" s="6" t="s">
        <v>1119</v>
      </c>
      <c r="B462" s="7" t="s">
        <v>1120</v>
      </c>
    </row>
    <row r="463" spans="1:2">
      <c r="A463" s="6" t="s">
        <v>1121</v>
      </c>
      <c r="B463" s="7" t="s">
        <v>1122</v>
      </c>
    </row>
    <row r="464" spans="1:2">
      <c r="A464" s="6" t="s">
        <v>1123</v>
      </c>
      <c r="B464" s="7" t="s">
        <v>1124</v>
      </c>
    </row>
    <row r="465" spans="1:2">
      <c r="A465" s="6" t="s">
        <v>1125</v>
      </c>
      <c r="B465" s="7" t="s">
        <v>1126</v>
      </c>
    </row>
    <row r="466" spans="1:2">
      <c r="A466" s="6" t="s">
        <v>1127</v>
      </c>
      <c r="B466" s="7" t="s">
        <v>1128</v>
      </c>
    </row>
    <row r="467" spans="1:2">
      <c r="A467" s="6" t="s">
        <v>1129</v>
      </c>
      <c r="B467" s="7" t="s">
        <v>1130</v>
      </c>
    </row>
    <row r="468" spans="1:2">
      <c r="A468" s="6" t="s">
        <v>1131</v>
      </c>
      <c r="B468" s="7" t="s">
        <v>1132</v>
      </c>
    </row>
    <row r="469" spans="1:2">
      <c r="A469" s="6" t="s">
        <v>1133</v>
      </c>
      <c r="B469" s="7" t="s">
        <v>1134</v>
      </c>
    </row>
    <row r="470" spans="1:2">
      <c r="A470" s="6" t="s">
        <v>1135</v>
      </c>
      <c r="B470" s="7" t="s">
        <v>1136</v>
      </c>
    </row>
    <row r="471" spans="1:2">
      <c r="A471" s="6" t="s">
        <v>1137</v>
      </c>
      <c r="B471" s="7" t="s">
        <v>1138</v>
      </c>
    </row>
    <row r="472" spans="1:2">
      <c r="A472" s="6" t="s">
        <v>1139</v>
      </c>
      <c r="B472" s="7" t="s">
        <v>1140</v>
      </c>
    </row>
    <row r="473" spans="1:2">
      <c r="A473" s="6" t="s">
        <v>1141</v>
      </c>
      <c r="B473" s="7" t="s">
        <v>1140</v>
      </c>
    </row>
    <row r="474" spans="1:2">
      <c r="A474" s="6" t="s">
        <v>1142</v>
      </c>
      <c r="B474" s="7" t="s">
        <v>1140</v>
      </c>
    </row>
    <row r="475" spans="1:2">
      <c r="A475" s="6" t="s">
        <v>1143</v>
      </c>
      <c r="B475" s="7" t="s">
        <v>1144</v>
      </c>
    </row>
    <row r="476" spans="1:2">
      <c r="A476" s="6" t="s">
        <v>1145</v>
      </c>
      <c r="B476" s="7" t="s">
        <v>1146</v>
      </c>
    </row>
    <row r="477" spans="1:2">
      <c r="A477" s="6" t="s">
        <v>1147</v>
      </c>
      <c r="B477" s="7" t="s">
        <v>1148</v>
      </c>
    </row>
    <row r="478" spans="1:2">
      <c r="A478" s="6" t="s">
        <v>1149</v>
      </c>
      <c r="B478" s="7" t="s">
        <v>1148</v>
      </c>
    </row>
    <row r="479" spans="1:2">
      <c r="A479" s="6" t="s">
        <v>1150</v>
      </c>
      <c r="B479" s="7" t="s">
        <v>1151</v>
      </c>
    </row>
    <row r="480" spans="1:2">
      <c r="A480" s="6" t="s">
        <v>1152</v>
      </c>
      <c r="B480" s="7" t="s">
        <v>1151</v>
      </c>
    </row>
    <row r="481" spans="1:2">
      <c r="A481" s="6" t="s">
        <v>1153</v>
      </c>
      <c r="B481" s="7" t="s">
        <v>1154</v>
      </c>
    </row>
    <row r="482" spans="1:2">
      <c r="A482" s="6" t="s">
        <v>1155</v>
      </c>
      <c r="B482" s="7" t="s">
        <v>1154</v>
      </c>
    </row>
    <row r="483" spans="1:2">
      <c r="A483" s="6" t="s">
        <v>1156</v>
      </c>
      <c r="B483" s="7" t="s">
        <v>1157</v>
      </c>
    </row>
    <row r="484" spans="1:2">
      <c r="A484" s="6" t="s">
        <v>1158</v>
      </c>
      <c r="B484" s="7" t="s">
        <v>1157</v>
      </c>
    </row>
    <row r="485" spans="1:2">
      <c r="A485" s="6" t="s">
        <v>1159</v>
      </c>
      <c r="B485" s="7" t="s">
        <v>1157</v>
      </c>
    </row>
    <row r="486" spans="1:2">
      <c r="A486" s="6" t="s">
        <v>1160</v>
      </c>
      <c r="B486" s="7" t="s">
        <v>1161</v>
      </c>
    </row>
    <row r="487" spans="1:2">
      <c r="A487" s="6" t="s">
        <v>1162</v>
      </c>
      <c r="B487" s="7" t="s">
        <v>1163</v>
      </c>
    </row>
    <row r="488" spans="1:2">
      <c r="A488" s="6" t="s">
        <v>1164</v>
      </c>
      <c r="B488" s="7" t="s">
        <v>1165</v>
      </c>
    </row>
    <row r="489" spans="1:2">
      <c r="A489" s="6" t="s">
        <v>1166</v>
      </c>
      <c r="B489" s="7" t="s">
        <v>1167</v>
      </c>
    </row>
    <row r="490" spans="1:2">
      <c r="A490" s="6" t="s">
        <v>1168</v>
      </c>
      <c r="B490" s="7" t="s">
        <v>1169</v>
      </c>
    </row>
    <row r="491" spans="1:2">
      <c r="A491" s="6" t="s">
        <v>1170</v>
      </c>
      <c r="B491" s="7" t="s">
        <v>1171</v>
      </c>
    </row>
    <row r="492" spans="1:2">
      <c r="A492" s="6" t="s">
        <v>1172</v>
      </c>
      <c r="B492" s="7" t="s">
        <v>1173</v>
      </c>
    </row>
    <row r="493" spans="1:2">
      <c r="A493" s="6" t="s">
        <v>1174</v>
      </c>
      <c r="B493" s="7" t="s">
        <v>1175</v>
      </c>
    </row>
    <row r="494" spans="1:2">
      <c r="A494" s="6" t="s">
        <v>1176</v>
      </c>
      <c r="B494" s="7" t="s">
        <v>1177</v>
      </c>
    </row>
    <row r="495" spans="1:2">
      <c r="A495" s="6" t="s">
        <v>1178</v>
      </c>
      <c r="B495" s="7" t="s">
        <v>1179</v>
      </c>
    </row>
    <row r="496" spans="1:2">
      <c r="A496" s="6" t="s">
        <v>1180</v>
      </c>
      <c r="B496" s="7" t="s">
        <v>1181</v>
      </c>
    </row>
    <row r="497" spans="1:2">
      <c r="A497" s="6" t="s">
        <v>1182</v>
      </c>
      <c r="B497" s="7" t="s">
        <v>1181</v>
      </c>
    </row>
    <row r="498" spans="1:2">
      <c r="A498" s="6" t="s">
        <v>1183</v>
      </c>
      <c r="B498" s="7" t="s">
        <v>1184</v>
      </c>
    </row>
    <row r="499" spans="1:2">
      <c r="A499" s="6" t="s">
        <v>1185</v>
      </c>
      <c r="B499" s="7" t="s">
        <v>1184</v>
      </c>
    </row>
    <row r="500" spans="1:2">
      <c r="A500" s="6" t="s">
        <v>1186</v>
      </c>
      <c r="B500" s="7" t="s">
        <v>1187</v>
      </c>
    </row>
    <row r="501" spans="1:2">
      <c r="A501" s="6" t="s">
        <v>1188</v>
      </c>
      <c r="B501" s="7" t="s">
        <v>1187</v>
      </c>
    </row>
    <row r="502" spans="1:2">
      <c r="A502" s="6" t="s">
        <v>1189</v>
      </c>
      <c r="B502" s="7" t="s">
        <v>1187</v>
      </c>
    </row>
    <row r="503" spans="1:2">
      <c r="A503" s="6" t="s">
        <v>1190</v>
      </c>
      <c r="B503" s="7" t="s">
        <v>1191</v>
      </c>
    </row>
    <row r="504" spans="1:2">
      <c r="A504" s="6" t="s">
        <v>1192</v>
      </c>
      <c r="B504" s="7" t="s">
        <v>1193</v>
      </c>
    </row>
    <row r="505" spans="1:2">
      <c r="A505" s="6" t="s">
        <v>1194</v>
      </c>
      <c r="B505" s="7" t="s">
        <v>1195</v>
      </c>
    </row>
    <row r="506" spans="1:2">
      <c r="A506" s="6" t="s">
        <v>1196</v>
      </c>
      <c r="B506" s="7" t="s">
        <v>1197</v>
      </c>
    </row>
    <row r="507" spans="1:2">
      <c r="A507" s="6" t="s">
        <v>1198</v>
      </c>
      <c r="B507" s="7" t="s">
        <v>1199</v>
      </c>
    </row>
    <row r="508" spans="1:2">
      <c r="A508" s="6" t="s">
        <v>1200</v>
      </c>
      <c r="B508" s="7" t="s">
        <v>1201</v>
      </c>
    </row>
    <row r="509" spans="1:2">
      <c r="A509" s="6" t="s">
        <v>1202</v>
      </c>
      <c r="B509" s="7" t="s">
        <v>1203</v>
      </c>
    </row>
    <row r="510" spans="1:2">
      <c r="A510" s="6" t="s">
        <v>1204</v>
      </c>
      <c r="B510" s="7" t="s">
        <v>1205</v>
      </c>
    </row>
    <row r="511" spans="1:2">
      <c r="A511" s="6" t="s">
        <v>1206</v>
      </c>
      <c r="B511" s="7" t="s">
        <v>1207</v>
      </c>
    </row>
    <row r="512" spans="1:2">
      <c r="A512" s="6" t="s">
        <v>1208</v>
      </c>
      <c r="B512" s="7" t="s">
        <v>1209</v>
      </c>
    </row>
    <row r="513" spans="1:2">
      <c r="A513" s="6" t="s">
        <v>1210</v>
      </c>
      <c r="B513" s="7" t="s">
        <v>1211</v>
      </c>
    </row>
    <row r="514" spans="1:2">
      <c r="A514" s="6" t="s">
        <v>1212</v>
      </c>
      <c r="B514" s="7" t="s">
        <v>1213</v>
      </c>
    </row>
    <row r="515" spans="1:2">
      <c r="A515" s="6" t="s">
        <v>1214</v>
      </c>
      <c r="B515" s="7" t="s">
        <v>1215</v>
      </c>
    </row>
    <row r="516" spans="1:2">
      <c r="A516" s="6" t="s">
        <v>1216</v>
      </c>
      <c r="B516" s="7" t="s">
        <v>1217</v>
      </c>
    </row>
    <row r="517" spans="1:2">
      <c r="A517" s="6" t="s">
        <v>1218</v>
      </c>
      <c r="B517" s="7" t="s">
        <v>1219</v>
      </c>
    </row>
    <row r="518" spans="1:2">
      <c r="A518" s="6" t="s">
        <v>1220</v>
      </c>
      <c r="B518" s="7" t="s">
        <v>1221</v>
      </c>
    </row>
    <row r="519" spans="1:2">
      <c r="A519" s="6" t="s">
        <v>1222</v>
      </c>
      <c r="B519" s="7" t="s">
        <v>1223</v>
      </c>
    </row>
    <row r="520" spans="1:2">
      <c r="A520" s="6" t="s">
        <v>1224</v>
      </c>
      <c r="B520" s="7" t="s">
        <v>1225</v>
      </c>
    </row>
    <row r="521" spans="1:2">
      <c r="A521" s="6" t="s">
        <v>1226</v>
      </c>
      <c r="B521" s="7" t="s">
        <v>1227</v>
      </c>
    </row>
    <row r="522" spans="1:2">
      <c r="A522" s="6" t="s">
        <v>1228</v>
      </c>
      <c r="B522" s="7" t="s">
        <v>1229</v>
      </c>
    </row>
    <row r="523" spans="1:2">
      <c r="A523" s="6">
        <v>16135</v>
      </c>
      <c r="B523" s="7" t="s">
        <v>1230</v>
      </c>
    </row>
    <row r="524" spans="1:2">
      <c r="A524" s="6" t="s">
        <v>1231</v>
      </c>
      <c r="B524" s="7" t="s">
        <v>1232</v>
      </c>
    </row>
    <row r="525" spans="1:2">
      <c r="A525" s="6" t="s">
        <v>1233</v>
      </c>
      <c r="B525" s="7" t="s">
        <v>1234</v>
      </c>
    </row>
    <row r="526" spans="1:2">
      <c r="A526" s="6" t="s">
        <v>1235</v>
      </c>
      <c r="B526" s="7" t="s">
        <v>1236</v>
      </c>
    </row>
    <row r="527" spans="1:2">
      <c r="A527" s="6" t="s">
        <v>1237</v>
      </c>
      <c r="B527" s="7" t="s">
        <v>1238</v>
      </c>
    </row>
    <row r="528" spans="1:2">
      <c r="A528" s="6" t="s">
        <v>1239</v>
      </c>
      <c r="B528" s="7" t="s">
        <v>1240</v>
      </c>
    </row>
    <row r="529" spans="1:2">
      <c r="A529" s="6">
        <v>16146</v>
      </c>
      <c r="B529" s="7" t="s">
        <v>1241</v>
      </c>
    </row>
    <row r="530" spans="1:2">
      <c r="A530" s="6">
        <v>16147</v>
      </c>
      <c r="B530" s="7" t="s">
        <v>1242</v>
      </c>
    </row>
    <row r="531" spans="1:2">
      <c r="A531" s="6">
        <v>16148</v>
      </c>
      <c r="B531" s="7" t="s">
        <v>1243</v>
      </c>
    </row>
    <row r="532" spans="1:2">
      <c r="A532" s="6" t="s">
        <v>1244</v>
      </c>
      <c r="B532" s="7" t="s">
        <v>1245</v>
      </c>
    </row>
    <row r="533" spans="1:2">
      <c r="A533" s="6" t="s">
        <v>1246</v>
      </c>
      <c r="B533" s="7" t="s">
        <v>1247</v>
      </c>
    </row>
    <row r="534" spans="1:2">
      <c r="A534" s="6">
        <v>16152</v>
      </c>
      <c r="B534" s="7" t="s">
        <v>1248</v>
      </c>
    </row>
    <row r="535" spans="1:2">
      <c r="A535" s="6" t="s">
        <v>1249</v>
      </c>
      <c r="B535" s="7" t="s">
        <v>1250</v>
      </c>
    </row>
    <row r="536" spans="1:2">
      <c r="A536" s="6" t="s">
        <v>1251</v>
      </c>
      <c r="B536" s="7" t="s">
        <v>1252</v>
      </c>
    </row>
    <row r="537" spans="1:2">
      <c r="A537" s="6" t="s">
        <v>1253</v>
      </c>
      <c r="B537" s="7" t="s">
        <v>1254</v>
      </c>
    </row>
    <row r="538" spans="1:2">
      <c r="A538" s="6" t="s">
        <v>1255</v>
      </c>
      <c r="B538" s="7" t="s">
        <v>1256</v>
      </c>
    </row>
    <row r="539" spans="1:2">
      <c r="A539" s="6" t="s">
        <v>1257</v>
      </c>
      <c r="B539" s="7" t="s">
        <v>1258</v>
      </c>
    </row>
    <row r="540" spans="1:2">
      <c r="A540" s="6" t="s">
        <v>1259</v>
      </c>
      <c r="B540" s="7" t="s">
        <v>194</v>
      </c>
    </row>
    <row r="541" spans="1:2">
      <c r="A541" s="6" t="s">
        <v>1260</v>
      </c>
      <c r="B541" s="7" t="s">
        <v>1261</v>
      </c>
    </row>
    <row r="542" spans="1:2">
      <c r="A542" s="6" t="s">
        <v>1262</v>
      </c>
      <c r="B542" s="7" t="s">
        <v>1263</v>
      </c>
    </row>
    <row r="543" spans="1:2">
      <c r="A543" s="6" t="s">
        <v>1264</v>
      </c>
      <c r="B543" s="7" t="s">
        <v>192</v>
      </c>
    </row>
    <row r="544" spans="1:2">
      <c r="A544" s="6" t="s">
        <v>1265</v>
      </c>
      <c r="B544" s="7" t="s">
        <v>1266</v>
      </c>
    </row>
    <row r="545" spans="1:2">
      <c r="A545" s="6" t="s">
        <v>1267</v>
      </c>
      <c r="B545" s="7" t="s">
        <v>1268</v>
      </c>
    </row>
    <row r="546" spans="1:2">
      <c r="A546" s="6" t="s">
        <v>1269</v>
      </c>
      <c r="B546" s="7" t="s">
        <v>200</v>
      </c>
    </row>
    <row r="547" spans="1:2">
      <c r="A547" s="6" t="s">
        <v>1270</v>
      </c>
      <c r="B547" s="7" t="s">
        <v>1271</v>
      </c>
    </row>
    <row r="548" spans="1:2">
      <c r="A548" s="6" t="s">
        <v>1272</v>
      </c>
      <c r="B548" s="7" t="s">
        <v>1273</v>
      </c>
    </row>
    <row r="549" spans="1:2">
      <c r="A549" s="6" t="s">
        <v>1274</v>
      </c>
      <c r="B549" s="7" t="s">
        <v>1275</v>
      </c>
    </row>
    <row r="550" spans="1:2">
      <c r="A550" s="6" t="s">
        <v>1276</v>
      </c>
      <c r="B550" s="7" t="s">
        <v>1277</v>
      </c>
    </row>
    <row r="551" spans="1:2">
      <c r="A551" s="6" t="s">
        <v>1278</v>
      </c>
      <c r="B551" s="7" t="s">
        <v>1279</v>
      </c>
    </row>
    <row r="552" spans="1:2">
      <c r="A552" s="6" t="s">
        <v>1280</v>
      </c>
      <c r="B552" s="7" t="s">
        <v>1281</v>
      </c>
    </row>
    <row r="553" spans="1:2">
      <c r="A553" s="6" t="s">
        <v>1282</v>
      </c>
      <c r="B553" s="7" t="s">
        <v>1283</v>
      </c>
    </row>
    <row r="554" spans="1:2">
      <c r="A554" s="6" t="s">
        <v>1284</v>
      </c>
      <c r="B554" s="7" t="s">
        <v>1285</v>
      </c>
    </row>
    <row r="555" spans="1:2">
      <c r="A555" s="6" t="s">
        <v>1286</v>
      </c>
      <c r="B555" s="7" t="s">
        <v>1287</v>
      </c>
    </row>
    <row r="556" spans="1:2">
      <c r="A556" s="6" t="s">
        <v>1288</v>
      </c>
      <c r="B556" s="7" t="s">
        <v>1289</v>
      </c>
    </row>
    <row r="557" spans="1:2">
      <c r="A557" s="6" t="s">
        <v>1290</v>
      </c>
      <c r="B557" s="7" t="s">
        <v>1291</v>
      </c>
    </row>
    <row r="558" spans="1:2">
      <c r="A558" s="6" t="s">
        <v>1292</v>
      </c>
      <c r="B558" s="7" t="s">
        <v>1293</v>
      </c>
    </row>
    <row r="559" spans="1:2">
      <c r="A559" s="6" t="s">
        <v>1294</v>
      </c>
      <c r="B559" s="7" t="s">
        <v>1295</v>
      </c>
    </row>
    <row r="560" spans="1:2">
      <c r="A560" s="6" t="s">
        <v>1296</v>
      </c>
      <c r="B560" s="7" t="s">
        <v>1297</v>
      </c>
    </row>
    <row r="561" spans="1:2">
      <c r="A561" s="6" t="s">
        <v>1298</v>
      </c>
      <c r="B561" s="7" t="s">
        <v>1299</v>
      </c>
    </row>
    <row r="562" spans="1:2">
      <c r="A562" s="6" t="s">
        <v>1300</v>
      </c>
      <c r="B562" s="7" t="s">
        <v>1301</v>
      </c>
    </row>
    <row r="563" spans="1:2">
      <c r="A563" s="6" t="s">
        <v>1302</v>
      </c>
      <c r="B563" s="7" t="s">
        <v>1303</v>
      </c>
    </row>
    <row r="564" spans="1:2">
      <c r="A564" s="6" t="s">
        <v>1304</v>
      </c>
      <c r="B564" s="7" t="s">
        <v>1305</v>
      </c>
    </row>
    <row r="565" spans="1:2">
      <c r="A565" s="6" t="s">
        <v>1306</v>
      </c>
      <c r="B565" s="7" t="s">
        <v>1307</v>
      </c>
    </row>
    <row r="566" spans="1:2">
      <c r="A566" s="6" t="s">
        <v>1308</v>
      </c>
      <c r="B566" s="7" t="s">
        <v>1309</v>
      </c>
    </row>
    <row r="567" spans="1:2">
      <c r="A567" s="6" t="s">
        <v>1310</v>
      </c>
      <c r="B567" s="7" t="s">
        <v>1311</v>
      </c>
    </row>
    <row r="568" spans="1:2">
      <c r="A568" s="6">
        <v>16361</v>
      </c>
      <c r="B568" s="7" t="s">
        <v>1312</v>
      </c>
    </row>
    <row r="569" spans="1:2">
      <c r="A569" s="6">
        <v>16362</v>
      </c>
      <c r="B569" s="7" t="s">
        <v>1313</v>
      </c>
    </row>
    <row r="570" spans="1:2">
      <c r="A570" s="6">
        <v>1638</v>
      </c>
      <c r="B570" s="7" t="s">
        <v>1314</v>
      </c>
    </row>
    <row r="571" spans="1:2">
      <c r="A571" s="6">
        <v>16381</v>
      </c>
      <c r="B571" s="7" t="s">
        <v>1315</v>
      </c>
    </row>
    <row r="572" spans="1:2">
      <c r="A572" s="6">
        <v>16382</v>
      </c>
      <c r="B572" s="7" t="s">
        <v>1316</v>
      </c>
    </row>
    <row r="573" spans="1:2">
      <c r="A573" s="6" t="s">
        <v>1317</v>
      </c>
      <c r="B573" s="7" t="s">
        <v>1318</v>
      </c>
    </row>
    <row r="574" spans="1:2">
      <c r="A574" s="6" t="s">
        <v>1319</v>
      </c>
      <c r="B574" s="7" t="s">
        <v>1320</v>
      </c>
    </row>
    <row r="575" spans="1:2">
      <c r="A575" s="6" t="s">
        <v>1321</v>
      </c>
      <c r="B575" s="7" t="s">
        <v>1322</v>
      </c>
    </row>
    <row r="576" spans="1:2">
      <c r="A576" s="6" t="s">
        <v>1323</v>
      </c>
      <c r="B576" s="7" t="s">
        <v>1324</v>
      </c>
    </row>
    <row r="577" spans="1:2">
      <c r="A577" s="6" t="s">
        <v>1325</v>
      </c>
      <c r="B577" s="7" t="s">
        <v>1326</v>
      </c>
    </row>
    <row r="578" spans="1:2">
      <c r="A578" s="6" t="s">
        <v>1327</v>
      </c>
      <c r="B578" s="7" t="s">
        <v>1328</v>
      </c>
    </row>
    <row r="579" spans="1:2">
      <c r="A579" s="6" t="s">
        <v>1329</v>
      </c>
      <c r="B579" s="7" t="s">
        <v>1330</v>
      </c>
    </row>
    <row r="580" spans="1:2">
      <c r="A580" s="6" t="s">
        <v>1331</v>
      </c>
      <c r="B580" s="7" t="s">
        <v>1332</v>
      </c>
    </row>
    <row r="581" spans="1:2">
      <c r="A581" s="6" t="s">
        <v>1333</v>
      </c>
      <c r="B581" s="7" t="s">
        <v>1334</v>
      </c>
    </row>
    <row r="582" spans="1:2">
      <c r="A582" s="6" t="s">
        <v>1335</v>
      </c>
      <c r="B582" s="7" t="s">
        <v>1336</v>
      </c>
    </row>
    <row r="583" spans="1:2">
      <c r="A583" s="6" t="s">
        <v>1337</v>
      </c>
      <c r="B583" s="7" t="s">
        <v>1338</v>
      </c>
    </row>
    <row r="584" spans="1:2">
      <c r="A584" s="6" t="s">
        <v>1339</v>
      </c>
      <c r="B584" s="7" t="s">
        <v>1340</v>
      </c>
    </row>
    <row r="585" spans="1:2">
      <c r="A585" s="6" t="s">
        <v>1341</v>
      </c>
      <c r="B585" s="7" t="s">
        <v>1342</v>
      </c>
    </row>
    <row r="586" spans="1:2">
      <c r="A586" s="6" t="s">
        <v>1343</v>
      </c>
      <c r="B586" s="7" t="s">
        <v>1344</v>
      </c>
    </row>
    <row r="587" spans="1:2">
      <c r="A587" s="6" t="s">
        <v>1345</v>
      </c>
      <c r="B587" s="7" t="s">
        <v>1346</v>
      </c>
    </row>
    <row r="588" spans="1:2">
      <c r="A588" s="6" t="s">
        <v>1347</v>
      </c>
      <c r="B588" s="7" t="s">
        <v>1348</v>
      </c>
    </row>
    <row r="589" spans="1:2">
      <c r="A589" s="6" t="s">
        <v>1349</v>
      </c>
      <c r="B589" s="7" t="s">
        <v>1350</v>
      </c>
    </row>
    <row r="590" spans="1:2">
      <c r="A590" s="6" t="s">
        <v>1351</v>
      </c>
      <c r="B590" s="7" t="s">
        <v>1352</v>
      </c>
    </row>
    <row r="591" spans="1:2">
      <c r="A591" s="6" t="s">
        <v>1353</v>
      </c>
      <c r="B591" s="7" t="s">
        <v>1354</v>
      </c>
    </row>
    <row r="592" spans="1:2">
      <c r="A592" s="6">
        <v>16424</v>
      </c>
      <c r="B592" s="7" t="s">
        <v>1355</v>
      </c>
    </row>
    <row r="593" spans="1:2">
      <c r="A593" s="6" t="s">
        <v>1356</v>
      </c>
      <c r="B593" s="7" t="s">
        <v>1357</v>
      </c>
    </row>
    <row r="594" spans="1:2">
      <c r="A594" s="6" t="s">
        <v>1358</v>
      </c>
      <c r="B594" s="7" t="s">
        <v>1359</v>
      </c>
    </row>
    <row r="595" spans="1:2">
      <c r="A595" s="6" t="s">
        <v>1360</v>
      </c>
      <c r="B595" s="7" t="s">
        <v>1361</v>
      </c>
    </row>
    <row r="596" spans="1:2">
      <c r="A596" s="6" t="s">
        <v>1362</v>
      </c>
      <c r="B596" s="7" t="s">
        <v>1363</v>
      </c>
    </row>
    <row r="597" spans="1:2">
      <c r="A597" s="6" t="s">
        <v>1364</v>
      </c>
      <c r="B597" s="7" t="s">
        <v>1365</v>
      </c>
    </row>
    <row r="598" spans="1:2">
      <c r="A598" s="6" t="s">
        <v>1366</v>
      </c>
      <c r="B598" s="7" t="s">
        <v>1367</v>
      </c>
    </row>
    <row r="599" spans="1:2">
      <c r="A599" s="6" t="s">
        <v>1368</v>
      </c>
      <c r="B599" s="7" t="s">
        <v>1369</v>
      </c>
    </row>
    <row r="600" spans="1:2">
      <c r="A600" s="6" t="s">
        <v>1370</v>
      </c>
      <c r="B600" s="7" t="s">
        <v>1371</v>
      </c>
    </row>
    <row r="601" spans="1:2">
      <c r="A601" s="6" t="s">
        <v>1372</v>
      </c>
      <c r="B601" s="7" t="s">
        <v>1373</v>
      </c>
    </row>
    <row r="602" spans="1:2">
      <c r="A602" s="6" t="s">
        <v>1374</v>
      </c>
      <c r="B602" s="7" t="s">
        <v>1375</v>
      </c>
    </row>
    <row r="603" spans="1:2">
      <c r="A603" s="6" t="s">
        <v>1376</v>
      </c>
      <c r="B603" s="7" t="s">
        <v>1377</v>
      </c>
    </row>
    <row r="604" spans="1:2">
      <c r="A604" s="6" t="s">
        <v>1378</v>
      </c>
      <c r="B604" s="7" t="s">
        <v>1379</v>
      </c>
    </row>
    <row r="605" spans="1:2">
      <c r="A605" s="6" t="s">
        <v>1380</v>
      </c>
      <c r="B605" s="7" t="s">
        <v>1381</v>
      </c>
    </row>
    <row r="606" spans="1:2">
      <c r="A606" s="6" t="s">
        <v>1382</v>
      </c>
      <c r="B606" s="7" t="s">
        <v>1383</v>
      </c>
    </row>
    <row r="607" spans="1:2">
      <c r="A607" s="6" t="s">
        <v>1384</v>
      </c>
      <c r="B607" s="7" t="s">
        <v>1385</v>
      </c>
    </row>
    <row r="608" spans="1:2">
      <c r="A608" s="6" t="s">
        <v>1386</v>
      </c>
      <c r="B608" s="7" t="s">
        <v>1387</v>
      </c>
    </row>
    <row r="609" spans="1:2">
      <c r="A609" s="6" t="s">
        <v>1388</v>
      </c>
      <c r="B609" s="7" t="s">
        <v>1389</v>
      </c>
    </row>
    <row r="610" spans="1:2">
      <c r="A610" s="6" t="s">
        <v>1390</v>
      </c>
      <c r="B610" s="7" t="s">
        <v>1391</v>
      </c>
    </row>
    <row r="611" spans="1:2">
      <c r="A611" s="6" t="s">
        <v>1392</v>
      </c>
      <c r="B611" s="7" t="s">
        <v>1393</v>
      </c>
    </row>
    <row r="612" spans="1:2">
      <c r="A612" s="6" t="s">
        <v>1394</v>
      </c>
      <c r="B612" s="7" t="s">
        <v>1395</v>
      </c>
    </row>
    <row r="613" spans="1:2">
      <c r="A613" s="6" t="s">
        <v>1396</v>
      </c>
      <c r="B613" s="7" t="s">
        <v>1397</v>
      </c>
    </row>
    <row r="614" spans="1:2">
      <c r="A614" s="6" t="s">
        <v>1398</v>
      </c>
      <c r="B614" s="7" t="s">
        <v>1399</v>
      </c>
    </row>
    <row r="615" spans="1:2">
      <c r="A615" s="6" t="s">
        <v>1400</v>
      </c>
      <c r="B615" s="7" t="s">
        <v>129</v>
      </c>
    </row>
    <row r="616" spans="1:2">
      <c r="A616" s="6" t="s">
        <v>1401</v>
      </c>
      <c r="B616" s="7" t="s">
        <v>1402</v>
      </c>
    </row>
    <row r="617" spans="1:2">
      <c r="A617" s="6" t="s">
        <v>1403</v>
      </c>
      <c r="B617" s="7" t="s">
        <v>1404</v>
      </c>
    </row>
    <row r="618" spans="1:2">
      <c r="A618" s="6" t="s">
        <v>1405</v>
      </c>
      <c r="B618" s="7" t="s">
        <v>1406</v>
      </c>
    </row>
    <row r="619" spans="1:2">
      <c r="A619" s="6" t="s">
        <v>1407</v>
      </c>
      <c r="B619" s="7" t="s">
        <v>1408</v>
      </c>
    </row>
    <row r="620" spans="1:2">
      <c r="A620" s="6" t="s">
        <v>1409</v>
      </c>
      <c r="B620" s="7" t="s">
        <v>1410</v>
      </c>
    </row>
    <row r="621" spans="1:2">
      <c r="A621" s="6" t="s">
        <v>1411</v>
      </c>
      <c r="B621" s="7" t="s">
        <v>1412</v>
      </c>
    </row>
    <row r="622" spans="1:2">
      <c r="A622" s="6" t="s">
        <v>1413</v>
      </c>
      <c r="B622" s="7" t="s">
        <v>1414</v>
      </c>
    </row>
    <row r="623" spans="1:2">
      <c r="A623" s="6" t="s">
        <v>1415</v>
      </c>
      <c r="B623" s="7" t="s">
        <v>1416</v>
      </c>
    </row>
    <row r="624" spans="1:2">
      <c r="A624" s="6" t="s">
        <v>1417</v>
      </c>
      <c r="B624" s="7" t="s">
        <v>1418</v>
      </c>
    </row>
    <row r="625" spans="1:2">
      <c r="A625" s="6" t="s">
        <v>1419</v>
      </c>
      <c r="B625" s="7" t="s">
        <v>1420</v>
      </c>
    </row>
    <row r="626" spans="1:2">
      <c r="A626" s="6" t="s">
        <v>1421</v>
      </c>
      <c r="B626" s="7" t="s">
        <v>1422</v>
      </c>
    </row>
    <row r="627" spans="1:2">
      <c r="A627" s="6" t="s">
        <v>1423</v>
      </c>
      <c r="B627" s="7" t="s">
        <v>1424</v>
      </c>
    </row>
    <row r="628" spans="1:2">
      <c r="A628" s="6" t="s">
        <v>1425</v>
      </c>
      <c r="B628" s="7" t="s">
        <v>1426</v>
      </c>
    </row>
    <row r="629" spans="1:2">
      <c r="A629" s="6" t="s">
        <v>1427</v>
      </c>
      <c r="B629" s="7" t="s">
        <v>1426</v>
      </c>
    </row>
    <row r="630" spans="1:2">
      <c r="A630" s="6" t="s">
        <v>1428</v>
      </c>
      <c r="B630" s="7" t="s">
        <v>1429</v>
      </c>
    </row>
    <row r="631" spans="1:2">
      <c r="A631" s="6" t="s">
        <v>1430</v>
      </c>
      <c r="B631" s="7" t="s">
        <v>1431</v>
      </c>
    </row>
    <row r="632" spans="1:2">
      <c r="A632" s="6">
        <v>167</v>
      </c>
      <c r="B632" s="7" t="s">
        <v>1432</v>
      </c>
    </row>
    <row r="633" spans="1:2">
      <c r="A633" s="6" t="s">
        <v>1433</v>
      </c>
      <c r="B633" s="7" t="s">
        <v>1434</v>
      </c>
    </row>
    <row r="634" spans="1:2">
      <c r="A634" s="6" t="s">
        <v>1435</v>
      </c>
      <c r="B634" s="7" t="s">
        <v>1434</v>
      </c>
    </row>
    <row r="635" spans="1:2">
      <c r="A635" s="6" t="s">
        <v>1436</v>
      </c>
      <c r="B635" s="7" t="s">
        <v>1437</v>
      </c>
    </row>
    <row r="636" spans="1:2">
      <c r="A636" s="6" t="s">
        <v>1438</v>
      </c>
      <c r="B636" s="7" t="s">
        <v>1437</v>
      </c>
    </row>
    <row r="637" spans="1:2">
      <c r="A637" s="6">
        <v>168</v>
      </c>
      <c r="B637" s="7" t="s">
        <v>1439</v>
      </c>
    </row>
    <row r="638" spans="1:2">
      <c r="A638" s="6">
        <v>1681</v>
      </c>
      <c r="B638" s="7" t="s">
        <v>1440</v>
      </c>
    </row>
    <row r="639" spans="1:2">
      <c r="A639" s="6">
        <v>16811</v>
      </c>
      <c r="B639" s="7" t="s">
        <v>1441</v>
      </c>
    </row>
    <row r="640" spans="1:2">
      <c r="A640" s="6">
        <v>16812</v>
      </c>
      <c r="B640" s="7" t="s">
        <v>1442</v>
      </c>
    </row>
    <row r="641" spans="1:2">
      <c r="A641" s="6">
        <v>16813</v>
      </c>
      <c r="B641" s="7" t="s">
        <v>1443</v>
      </c>
    </row>
    <row r="642" spans="1:2">
      <c r="A642" s="6">
        <v>16814</v>
      </c>
      <c r="B642" s="7" t="s">
        <v>1444</v>
      </c>
    </row>
    <row r="643" spans="1:2">
      <c r="A643" s="6">
        <v>16815</v>
      </c>
      <c r="B643" s="7" t="s">
        <v>1445</v>
      </c>
    </row>
    <row r="644" spans="1:2">
      <c r="A644" s="6">
        <v>16816</v>
      </c>
      <c r="B644" s="7" t="s">
        <v>1446</v>
      </c>
    </row>
    <row r="645" spans="1:2">
      <c r="A645" s="6">
        <v>16817</v>
      </c>
      <c r="B645" s="7" t="s">
        <v>1447</v>
      </c>
    </row>
    <row r="646" spans="1:2">
      <c r="A646" s="6">
        <v>16818</v>
      </c>
      <c r="B646" s="7" t="s">
        <v>1448</v>
      </c>
    </row>
    <row r="647" spans="1:2">
      <c r="A647" s="6">
        <v>16819</v>
      </c>
      <c r="B647" s="7" t="s">
        <v>1449</v>
      </c>
    </row>
    <row r="648" spans="1:2">
      <c r="A648" s="6" t="s">
        <v>1450</v>
      </c>
      <c r="B648" s="7" t="s">
        <v>1451</v>
      </c>
    </row>
    <row r="649" spans="1:2">
      <c r="A649" s="6" t="s">
        <v>1452</v>
      </c>
      <c r="B649" s="7" t="s">
        <v>1453</v>
      </c>
    </row>
    <row r="650" spans="1:2">
      <c r="A650" s="6" t="s">
        <v>1454</v>
      </c>
      <c r="B650" s="7" t="s">
        <v>1455</v>
      </c>
    </row>
    <row r="651" spans="1:2">
      <c r="A651" s="6" t="s">
        <v>1456</v>
      </c>
      <c r="B651" s="7" t="s">
        <v>1455</v>
      </c>
    </row>
    <row r="652" spans="1:2">
      <c r="A652" s="6" t="s">
        <v>1457</v>
      </c>
      <c r="B652" s="7" t="s">
        <v>1455</v>
      </c>
    </row>
    <row r="653" spans="1:2">
      <c r="A653" s="6" t="s">
        <v>1458</v>
      </c>
      <c r="B653" s="7" t="s">
        <v>1459</v>
      </c>
    </row>
    <row r="654" spans="1:2">
      <c r="A654" s="6" t="s">
        <v>1460</v>
      </c>
      <c r="B654" s="7" t="s">
        <v>1461</v>
      </c>
    </row>
    <row r="655" spans="1:2">
      <c r="A655" s="6" t="s">
        <v>1462</v>
      </c>
      <c r="B655" s="7" t="s">
        <v>1463</v>
      </c>
    </row>
    <row r="656" spans="1:2">
      <c r="A656" s="6" t="s">
        <v>1464</v>
      </c>
      <c r="B656" s="7" t="s">
        <v>283</v>
      </c>
    </row>
    <row r="657" spans="1:2">
      <c r="A657" s="6">
        <v>17112</v>
      </c>
      <c r="B657" s="7" t="s">
        <v>291</v>
      </c>
    </row>
    <row r="658" spans="1:2">
      <c r="A658" s="6">
        <v>17113</v>
      </c>
      <c r="B658" s="7" t="s">
        <v>1465</v>
      </c>
    </row>
    <row r="659" spans="1:2">
      <c r="A659" s="6" t="s">
        <v>1466</v>
      </c>
      <c r="B659" s="7" t="s">
        <v>1467</v>
      </c>
    </row>
    <row r="660" spans="1:2">
      <c r="A660" s="6" t="s">
        <v>1468</v>
      </c>
      <c r="B660" s="7" t="s">
        <v>313</v>
      </c>
    </row>
    <row r="661" spans="1:2">
      <c r="A661" s="6" t="s">
        <v>1469</v>
      </c>
      <c r="B661" s="7" t="s">
        <v>316</v>
      </c>
    </row>
    <row r="662" spans="1:2">
      <c r="A662" s="6" t="s">
        <v>1470</v>
      </c>
      <c r="B662" s="7" t="s">
        <v>10</v>
      </c>
    </row>
    <row r="663" spans="1:2">
      <c r="A663" s="6" t="s">
        <v>1471</v>
      </c>
      <c r="B663" s="7" t="s">
        <v>321</v>
      </c>
    </row>
    <row r="664" spans="1:2">
      <c r="A664" s="6" t="s">
        <v>1472</v>
      </c>
      <c r="B664" s="7" t="s">
        <v>335</v>
      </c>
    </row>
    <row r="665" spans="1:2">
      <c r="A665" s="6" t="s">
        <v>1473</v>
      </c>
      <c r="B665" s="7" t="s">
        <v>338</v>
      </c>
    </row>
    <row r="666" spans="1:2">
      <c r="A666" s="6" t="s">
        <v>1474</v>
      </c>
      <c r="B666" s="7" t="s">
        <v>1475</v>
      </c>
    </row>
    <row r="667" spans="1:2">
      <c r="A667" s="6" t="s">
        <v>1476</v>
      </c>
      <c r="B667" s="7" t="s">
        <v>1477</v>
      </c>
    </row>
    <row r="668" spans="1:2">
      <c r="A668" s="6" t="s">
        <v>1478</v>
      </c>
      <c r="B668" s="7" t="s">
        <v>352</v>
      </c>
    </row>
    <row r="669" spans="1:2">
      <c r="A669" s="6" t="s">
        <v>1479</v>
      </c>
      <c r="B669" s="7" t="s">
        <v>360</v>
      </c>
    </row>
    <row r="670" spans="1:2">
      <c r="A670" s="6" t="s">
        <v>1480</v>
      </c>
      <c r="B670" s="7" t="s">
        <v>378</v>
      </c>
    </row>
    <row r="671" spans="1:2">
      <c r="A671" s="6" t="s">
        <v>1481</v>
      </c>
      <c r="B671" s="7" t="s">
        <v>390</v>
      </c>
    </row>
    <row r="672" spans="1:2">
      <c r="A672" s="6" t="s">
        <v>1482</v>
      </c>
      <c r="B672" s="7" t="s">
        <v>1483</v>
      </c>
    </row>
    <row r="673" spans="1:2">
      <c r="A673" s="6" t="s">
        <v>1484</v>
      </c>
      <c r="B673" s="7" t="s">
        <v>410</v>
      </c>
    </row>
    <row r="674" spans="1:2">
      <c r="A674" s="6" t="s">
        <v>1485</v>
      </c>
      <c r="B674" s="7" t="s">
        <v>417</v>
      </c>
    </row>
    <row r="675" spans="1:2">
      <c r="A675" s="6" t="s">
        <v>1486</v>
      </c>
      <c r="B675" s="7" t="s">
        <v>426</v>
      </c>
    </row>
    <row r="676" spans="1:2">
      <c r="A676" s="6" t="s">
        <v>1487</v>
      </c>
      <c r="B676" s="7" t="s">
        <v>440</v>
      </c>
    </row>
    <row r="677" spans="1:2">
      <c r="A677" s="6" t="s">
        <v>1488</v>
      </c>
      <c r="B677" s="7" t="s">
        <v>446</v>
      </c>
    </row>
    <row r="678" spans="1:2">
      <c r="A678" s="6" t="s">
        <v>1489</v>
      </c>
      <c r="B678" s="7" t="s">
        <v>456</v>
      </c>
    </row>
    <row r="679" spans="1:2">
      <c r="A679" s="6" t="s">
        <v>1490</v>
      </c>
      <c r="B679" s="7" t="s">
        <v>462</v>
      </c>
    </row>
    <row r="680" spans="1:2">
      <c r="A680" s="6" t="s">
        <v>1491</v>
      </c>
      <c r="B680" s="7" t="s">
        <v>470</v>
      </c>
    </row>
    <row r="681" spans="1:2">
      <c r="A681" s="6" t="s">
        <v>1492</v>
      </c>
      <c r="B681" s="7" t="s">
        <v>1493</v>
      </c>
    </row>
    <row r="682" spans="1:2">
      <c r="A682" s="6" t="s">
        <v>1494</v>
      </c>
      <c r="B682" s="7" t="s">
        <v>475</v>
      </c>
    </row>
    <row r="683" spans="1:2">
      <c r="A683" s="6" t="s">
        <v>1495</v>
      </c>
      <c r="B683" s="7" t="s">
        <v>495</v>
      </c>
    </row>
    <row r="684" spans="1:2">
      <c r="A684" s="6" t="s">
        <v>1496</v>
      </c>
      <c r="B684" s="7" t="s">
        <v>507</v>
      </c>
    </row>
    <row r="685" spans="1:2">
      <c r="A685" s="6" t="s">
        <v>1497</v>
      </c>
      <c r="B685" s="7" t="s">
        <v>515</v>
      </c>
    </row>
    <row r="686" spans="1:2">
      <c r="A686" s="6" t="s">
        <v>1498</v>
      </c>
      <c r="B686" s="7" t="s">
        <v>1499</v>
      </c>
    </row>
    <row r="687" spans="1:2">
      <c r="A687" s="6" t="s">
        <v>1500</v>
      </c>
      <c r="B687" s="7" t="s">
        <v>16</v>
      </c>
    </row>
    <row r="688" spans="1:2">
      <c r="A688" s="6" t="s">
        <v>1501</v>
      </c>
      <c r="B688" s="7" t="s">
        <v>527</v>
      </c>
    </row>
    <row r="689" spans="1:2">
      <c r="A689" s="6" t="s">
        <v>1502</v>
      </c>
      <c r="B689" s="7" t="s">
        <v>535</v>
      </c>
    </row>
    <row r="690" spans="1:2">
      <c r="A690" s="6" t="s">
        <v>1503</v>
      </c>
      <c r="B690" s="7" t="s">
        <v>541</v>
      </c>
    </row>
    <row r="691" spans="1:2">
      <c r="A691" s="6" t="s">
        <v>1504</v>
      </c>
      <c r="B691" s="7" t="s">
        <v>1505</v>
      </c>
    </row>
    <row r="692" spans="1:2">
      <c r="A692" s="6" t="s">
        <v>1506</v>
      </c>
      <c r="B692" s="7" t="s">
        <v>546</v>
      </c>
    </row>
    <row r="693" spans="1:2">
      <c r="A693" s="6" t="s">
        <v>1507</v>
      </c>
      <c r="B693" s="7" t="s">
        <v>552</v>
      </c>
    </row>
    <row r="694" spans="1:2">
      <c r="A694" s="6" t="s">
        <v>1508</v>
      </c>
      <c r="B694" s="7" t="s">
        <v>1509</v>
      </c>
    </row>
    <row r="695" spans="1:2">
      <c r="A695" s="6" t="s">
        <v>1510</v>
      </c>
      <c r="B695" s="7" t="s">
        <v>557</v>
      </c>
    </row>
    <row r="696" spans="1:2">
      <c r="A696" s="6" t="s">
        <v>1511</v>
      </c>
      <c r="B696" s="7" t="s">
        <v>560</v>
      </c>
    </row>
    <row r="697" spans="1:2">
      <c r="A697" s="6" t="s">
        <v>1512</v>
      </c>
      <c r="B697" s="7" t="s">
        <v>563</v>
      </c>
    </row>
    <row r="698" spans="1:2">
      <c r="A698" s="6" t="s">
        <v>1513</v>
      </c>
      <c r="B698" s="7" t="s">
        <v>579</v>
      </c>
    </row>
    <row r="699" spans="1:2">
      <c r="A699" s="6" t="s">
        <v>1514</v>
      </c>
      <c r="B699" s="7" t="s">
        <v>1515</v>
      </c>
    </row>
    <row r="700" spans="1:2">
      <c r="A700" s="6" t="s">
        <v>1516</v>
      </c>
      <c r="B700" s="7" t="s">
        <v>1515</v>
      </c>
    </row>
    <row r="701" spans="1:2">
      <c r="A701" s="6" t="s">
        <v>1517</v>
      </c>
      <c r="B701" s="7" t="s">
        <v>295</v>
      </c>
    </row>
    <row r="702" spans="1:2">
      <c r="A702" s="6" t="s">
        <v>1518</v>
      </c>
      <c r="B702" s="7" t="s">
        <v>297</v>
      </c>
    </row>
    <row r="703" spans="1:2">
      <c r="A703" s="6" t="s">
        <v>1519</v>
      </c>
      <c r="B703" s="7" t="s">
        <v>604</v>
      </c>
    </row>
    <row r="704" spans="1:2">
      <c r="A704" s="6" t="s">
        <v>1520</v>
      </c>
      <c r="B704" s="7" t="s">
        <v>1521</v>
      </c>
    </row>
    <row r="705" spans="1:2">
      <c r="A705" s="6" t="s">
        <v>1522</v>
      </c>
      <c r="B705" s="7" t="s">
        <v>1523</v>
      </c>
    </row>
    <row r="706" spans="1:2">
      <c r="A706" s="6" t="s">
        <v>1524</v>
      </c>
      <c r="B706" s="7" t="s">
        <v>697</v>
      </c>
    </row>
    <row r="707" spans="1:2">
      <c r="A707" s="6">
        <v>179</v>
      </c>
      <c r="B707" s="7" t="s">
        <v>1525</v>
      </c>
    </row>
    <row r="708" spans="1:2">
      <c r="A708" s="6">
        <v>1791</v>
      </c>
      <c r="B708" s="7" t="s">
        <v>1525</v>
      </c>
    </row>
    <row r="709" spans="1:2">
      <c r="A709" s="6">
        <v>17911</v>
      </c>
      <c r="B709" s="7" t="s">
        <v>1525</v>
      </c>
    </row>
    <row r="710" spans="1:2">
      <c r="A710" s="6" t="s">
        <v>1526</v>
      </c>
      <c r="B710" s="7" t="s">
        <v>1527</v>
      </c>
    </row>
    <row r="711" spans="1:2">
      <c r="A711" s="6" t="s">
        <v>1528</v>
      </c>
      <c r="B711" s="7" t="s">
        <v>1529</v>
      </c>
    </row>
    <row r="712" spans="1:2">
      <c r="A712" s="6" t="s">
        <v>1530</v>
      </c>
      <c r="B712" s="7" t="s">
        <v>1529</v>
      </c>
    </row>
    <row r="713" spans="1:2">
      <c r="A713" s="6" t="s">
        <v>1531</v>
      </c>
      <c r="B713" s="7" t="s">
        <v>1529</v>
      </c>
    </row>
    <row r="714" spans="1:2">
      <c r="A714" s="6" t="s">
        <v>1532</v>
      </c>
      <c r="B714" s="7" t="s">
        <v>1533</v>
      </c>
    </row>
    <row r="715" spans="1:2">
      <c r="A715" s="6" t="s">
        <v>1534</v>
      </c>
      <c r="B715" s="7" t="s">
        <v>1533</v>
      </c>
    </row>
    <row r="716" spans="1:2">
      <c r="A716" s="6" t="s">
        <v>1535</v>
      </c>
      <c r="B716" s="7" t="s">
        <v>1533</v>
      </c>
    </row>
    <row r="717" spans="1:2">
      <c r="A717" s="6">
        <v>193</v>
      </c>
      <c r="B717" s="7" t="s">
        <v>1536</v>
      </c>
    </row>
    <row r="718" spans="1:2">
      <c r="A718" s="6" t="s">
        <v>1537</v>
      </c>
      <c r="B718" s="7" t="s">
        <v>1536</v>
      </c>
    </row>
    <row r="719" spans="1:2">
      <c r="A719" s="6" t="s">
        <v>1538</v>
      </c>
      <c r="B719" s="7" t="s">
        <v>1536</v>
      </c>
    </row>
    <row r="720" spans="1:2">
      <c r="A720" s="6">
        <v>2</v>
      </c>
      <c r="B720" s="7" t="s">
        <v>1539</v>
      </c>
    </row>
    <row r="721" spans="1:2">
      <c r="A721" s="6" t="s">
        <v>1540</v>
      </c>
      <c r="B721" s="7" t="s">
        <v>1541</v>
      </c>
    </row>
    <row r="722" spans="1:2">
      <c r="A722" s="6" t="s">
        <v>1542</v>
      </c>
      <c r="B722" s="7" t="s">
        <v>1543</v>
      </c>
    </row>
    <row r="723" spans="1:2">
      <c r="A723" s="6" t="s">
        <v>1544</v>
      </c>
      <c r="B723" s="7" t="s">
        <v>1545</v>
      </c>
    </row>
    <row r="724" spans="1:2">
      <c r="A724" s="6" t="s">
        <v>1546</v>
      </c>
      <c r="B724" s="7" t="s">
        <v>1547</v>
      </c>
    </row>
    <row r="725" spans="1:2">
      <c r="A725" s="6" t="s">
        <v>1548</v>
      </c>
      <c r="B725" s="7" t="s">
        <v>1549</v>
      </c>
    </row>
    <row r="726" spans="1:2">
      <c r="A726" s="6" t="s">
        <v>1550</v>
      </c>
      <c r="B726" s="7" t="s">
        <v>1551</v>
      </c>
    </row>
    <row r="727" spans="1:2">
      <c r="A727" s="6" t="s">
        <v>1552</v>
      </c>
      <c r="B727" s="7" t="s">
        <v>1553</v>
      </c>
    </row>
    <row r="728" spans="1:2">
      <c r="A728" s="6" t="s">
        <v>1554</v>
      </c>
      <c r="B728" s="7" t="s">
        <v>1555</v>
      </c>
    </row>
    <row r="729" spans="1:2">
      <c r="A729" s="6" t="s">
        <v>1556</v>
      </c>
      <c r="B729" s="7" t="s">
        <v>1557</v>
      </c>
    </row>
    <row r="730" spans="1:2">
      <c r="A730" s="6" t="s">
        <v>1558</v>
      </c>
      <c r="B730" s="7" t="s">
        <v>1559</v>
      </c>
    </row>
    <row r="731" spans="1:2">
      <c r="A731" s="6" t="s">
        <v>1560</v>
      </c>
      <c r="B731" s="7" t="s">
        <v>1561</v>
      </c>
    </row>
    <row r="732" spans="1:2">
      <c r="A732" s="6" t="s">
        <v>1562</v>
      </c>
      <c r="B732" s="7" t="s">
        <v>1563</v>
      </c>
    </row>
    <row r="733" spans="1:2">
      <c r="A733" s="6" t="s">
        <v>1564</v>
      </c>
      <c r="B733" s="7" t="s">
        <v>1565</v>
      </c>
    </row>
    <row r="734" spans="1:2">
      <c r="A734" s="6" t="s">
        <v>1566</v>
      </c>
      <c r="B734" s="7" t="s">
        <v>1567</v>
      </c>
    </row>
    <row r="735" spans="1:2">
      <c r="A735" s="6" t="s">
        <v>1568</v>
      </c>
      <c r="B735" s="7" t="s">
        <v>1569</v>
      </c>
    </row>
    <row r="736" spans="1:2">
      <c r="A736" s="6" t="s">
        <v>1570</v>
      </c>
      <c r="B736" s="7" t="s">
        <v>1571</v>
      </c>
    </row>
    <row r="737" spans="1:2">
      <c r="A737" s="6" t="s">
        <v>1572</v>
      </c>
      <c r="B737" s="7" t="s">
        <v>1573</v>
      </c>
    </row>
    <row r="738" spans="1:2">
      <c r="A738" s="6" t="s">
        <v>1574</v>
      </c>
      <c r="B738" s="7" t="s">
        <v>192</v>
      </c>
    </row>
    <row r="739" spans="1:2">
      <c r="A739" s="6" t="s">
        <v>1575</v>
      </c>
      <c r="B739" s="7" t="s">
        <v>1576</v>
      </c>
    </row>
    <row r="740" spans="1:2">
      <c r="A740" s="6" t="s">
        <v>1577</v>
      </c>
      <c r="B740" s="7" t="s">
        <v>1578</v>
      </c>
    </row>
    <row r="741" spans="1:2">
      <c r="A741" s="6" t="s">
        <v>1579</v>
      </c>
      <c r="B741" s="7" t="s">
        <v>1580</v>
      </c>
    </row>
    <row r="742" spans="1:2">
      <c r="A742" s="6" t="s">
        <v>1581</v>
      </c>
      <c r="B742" s="7" t="s">
        <v>1582</v>
      </c>
    </row>
    <row r="743" spans="1:2">
      <c r="A743" s="6" t="s">
        <v>1583</v>
      </c>
      <c r="B743" s="7" t="s">
        <v>1584</v>
      </c>
    </row>
    <row r="744" spans="1:2">
      <c r="A744" s="6" t="s">
        <v>1585</v>
      </c>
      <c r="B744" s="7" t="s">
        <v>1586</v>
      </c>
    </row>
    <row r="745" spans="1:2">
      <c r="A745" s="6" t="s">
        <v>1587</v>
      </c>
      <c r="B745" s="7" t="s">
        <v>1588</v>
      </c>
    </row>
    <row r="746" spans="1:2">
      <c r="A746" s="6">
        <v>232</v>
      </c>
      <c r="B746" s="7" t="s">
        <v>1589</v>
      </c>
    </row>
    <row r="747" spans="1:2">
      <c r="A747" s="6" t="s">
        <v>1590</v>
      </c>
      <c r="B747" s="7" t="s">
        <v>1591</v>
      </c>
    </row>
    <row r="748" spans="1:2">
      <c r="A748" s="6" t="s">
        <v>1592</v>
      </c>
      <c r="B748" s="7" t="s">
        <v>1593</v>
      </c>
    </row>
    <row r="749" spans="1:2">
      <c r="A749" s="6" t="s">
        <v>1594</v>
      </c>
      <c r="B749" s="7" t="s">
        <v>1595</v>
      </c>
    </row>
    <row r="750" spans="1:2">
      <c r="A750" s="6" t="s">
        <v>1596</v>
      </c>
      <c r="B750" s="7" t="s">
        <v>1597</v>
      </c>
    </row>
    <row r="751" spans="1:2">
      <c r="A751" s="6">
        <v>23214</v>
      </c>
      <c r="B751" s="7" t="s">
        <v>1598</v>
      </c>
    </row>
    <row r="752" spans="1:2">
      <c r="A752" s="6" t="s">
        <v>1599</v>
      </c>
      <c r="B752" s="7" t="s">
        <v>1600</v>
      </c>
    </row>
    <row r="753" spans="1:2">
      <c r="A753" s="6" t="s">
        <v>1601</v>
      </c>
      <c r="B753" s="7" t="s">
        <v>1602</v>
      </c>
    </row>
    <row r="754" spans="1:2">
      <c r="A754" s="6" t="s">
        <v>1603</v>
      </c>
      <c r="B754" s="7" t="s">
        <v>1604</v>
      </c>
    </row>
    <row r="755" spans="1:2">
      <c r="A755" s="6" t="s">
        <v>1605</v>
      </c>
      <c r="B755" s="7" t="s">
        <v>1606</v>
      </c>
    </row>
    <row r="756" spans="1:2">
      <c r="A756" s="6" t="s">
        <v>1607</v>
      </c>
      <c r="B756" s="7" t="s">
        <v>1608</v>
      </c>
    </row>
    <row r="757" spans="1:2">
      <c r="A757" s="6" t="s">
        <v>1609</v>
      </c>
      <c r="B757" s="7" t="s">
        <v>1610</v>
      </c>
    </row>
    <row r="758" spans="1:2">
      <c r="A758" s="6" t="s">
        <v>1611</v>
      </c>
      <c r="B758" s="7" t="s">
        <v>1612</v>
      </c>
    </row>
    <row r="759" spans="1:2">
      <c r="A759" s="6" t="s">
        <v>1613</v>
      </c>
      <c r="B759" s="7" t="s">
        <v>62</v>
      </c>
    </row>
    <row r="760" spans="1:2">
      <c r="A760" s="6" t="s">
        <v>1614</v>
      </c>
      <c r="B760" s="7" t="s">
        <v>1615</v>
      </c>
    </row>
    <row r="761" spans="1:2">
      <c r="A761" s="6" t="s">
        <v>1616</v>
      </c>
      <c r="B761" s="7" t="s">
        <v>1617</v>
      </c>
    </row>
    <row r="762" spans="1:2">
      <c r="A762" s="6" t="s">
        <v>1618</v>
      </c>
      <c r="B762" s="7" t="s">
        <v>1619</v>
      </c>
    </row>
    <row r="763" spans="1:2">
      <c r="A763" s="6" t="s">
        <v>1620</v>
      </c>
      <c r="B763" s="7" t="s">
        <v>1621</v>
      </c>
    </row>
    <row r="764" spans="1:2">
      <c r="A764" s="6" t="s">
        <v>1622</v>
      </c>
      <c r="B764" s="7" t="s">
        <v>1623</v>
      </c>
    </row>
    <row r="765" spans="1:2">
      <c r="A765" s="6" t="s">
        <v>1624</v>
      </c>
      <c r="B765" s="7" t="s">
        <v>1625</v>
      </c>
    </row>
    <row r="766" spans="1:2">
      <c r="A766" s="6" t="s">
        <v>1626</v>
      </c>
      <c r="B766" s="7" t="s">
        <v>1627</v>
      </c>
    </row>
    <row r="767" spans="1:2">
      <c r="A767" s="6" t="s">
        <v>1628</v>
      </c>
      <c r="B767" s="7" t="s">
        <v>1629</v>
      </c>
    </row>
    <row r="768" spans="1:2">
      <c r="A768" s="6" t="s">
        <v>1630</v>
      </c>
      <c r="B768" s="7" t="s">
        <v>1631</v>
      </c>
    </row>
    <row r="769" spans="1:2">
      <c r="A769" s="6" t="s">
        <v>1632</v>
      </c>
      <c r="B769" s="7" t="s">
        <v>1633</v>
      </c>
    </row>
    <row r="770" spans="1:2">
      <c r="A770" s="6">
        <v>2324</v>
      </c>
      <c r="B770" s="7" t="s">
        <v>1634</v>
      </c>
    </row>
    <row r="771" spans="1:2">
      <c r="A771" s="6">
        <v>23241</v>
      </c>
      <c r="B771" s="7" t="s">
        <v>1634</v>
      </c>
    </row>
    <row r="772" spans="1:2">
      <c r="A772" s="6" t="s">
        <v>1635</v>
      </c>
      <c r="B772" s="7" t="s">
        <v>133</v>
      </c>
    </row>
    <row r="773" spans="1:2">
      <c r="A773" s="6" t="s">
        <v>1636</v>
      </c>
      <c r="B773" s="7" t="s">
        <v>1637</v>
      </c>
    </row>
    <row r="774" spans="1:2">
      <c r="A774" s="6" t="s">
        <v>1638</v>
      </c>
      <c r="B774" s="7" t="s">
        <v>1639</v>
      </c>
    </row>
    <row r="775" spans="1:2">
      <c r="A775" s="6" t="s">
        <v>1640</v>
      </c>
      <c r="B775" s="7" t="s">
        <v>122</v>
      </c>
    </row>
    <row r="776" spans="1:2">
      <c r="A776" s="6" t="s">
        <v>1641</v>
      </c>
      <c r="B776" s="7" t="s">
        <v>1642</v>
      </c>
    </row>
    <row r="777" spans="1:2">
      <c r="A777" s="6" t="s">
        <v>1643</v>
      </c>
      <c r="B777" s="7" t="s">
        <v>1644</v>
      </c>
    </row>
    <row r="778" spans="1:2">
      <c r="A778" s="6">
        <v>23296</v>
      </c>
      <c r="B778" s="7" t="s">
        <v>1645</v>
      </c>
    </row>
    <row r="779" spans="1:2">
      <c r="A779" s="6" t="s">
        <v>1646</v>
      </c>
      <c r="B779" s="7" t="s">
        <v>133</v>
      </c>
    </row>
    <row r="780" spans="1:2">
      <c r="A780" s="6" t="s">
        <v>1647</v>
      </c>
      <c r="B780" s="7" t="s">
        <v>1648</v>
      </c>
    </row>
    <row r="781" spans="1:2">
      <c r="A781" s="6" t="s">
        <v>1649</v>
      </c>
      <c r="B781" s="7" t="s">
        <v>1650</v>
      </c>
    </row>
    <row r="782" spans="1:2">
      <c r="A782" s="6" t="s">
        <v>1651</v>
      </c>
      <c r="B782" s="7" t="s">
        <v>1652</v>
      </c>
    </row>
    <row r="783" spans="1:2">
      <c r="A783" s="6" t="s">
        <v>1653</v>
      </c>
      <c r="B783" s="7" t="s">
        <v>1654</v>
      </c>
    </row>
    <row r="784" spans="1:2">
      <c r="A784" s="6" t="s">
        <v>1655</v>
      </c>
      <c r="B784" s="7" t="s">
        <v>1656</v>
      </c>
    </row>
    <row r="785" spans="1:2">
      <c r="A785" s="6" t="s">
        <v>1657</v>
      </c>
      <c r="B785" s="7" t="s">
        <v>1658</v>
      </c>
    </row>
    <row r="786" spans="1:2">
      <c r="A786" s="6" t="s">
        <v>1659</v>
      </c>
      <c r="B786" s="7" t="s">
        <v>1660</v>
      </c>
    </row>
    <row r="787" spans="1:2">
      <c r="A787" s="6" t="s">
        <v>1661</v>
      </c>
      <c r="B787" s="7" t="s">
        <v>1662</v>
      </c>
    </row>
    <row r="788" spans="1:2">
      <c r="A788" s="6" t="s">
        <v>1663</v>
      </c>
      <c r="B788" s="7" t="s">
        <v>1664</v>
      </c>
    </row>
    <row r="789" spans="1:2">
      <c r="A789" s="6" t="s">
        <v>1665</v>
      </c>
      <c r="B789" s="7" t="s">
        <v>1666</v>
      </c>
    </row>
    <row r="790" spans="1:2">
      <c r="A790" s="6">
        <v>23425</v>
      </c>
      <c r="B790" s="7" t="s">
        <v>1667</v>
      </c>
    </row>
    <row r="791" spans="1:2">
      <c r="A791" s="6">
        <v>23426</v>
      </c>
      <c r="B791" s="7" t="s">
        <v>1668</v>
      </c>
    </row>
    <row r="792" spans="1:2">
      <c r="A792" s="6">
        <v>23427</v>
      </c>
      <c r="B792" s="7" t="s">
        <v>1669</v>
      </c>
    </row>
    <row r="793" spans="1:2">
      <c r="A793" s="6">
        <v>23428</v>
      </c>
      <c r="B793" s="7" t="s">
        <v>1670</v>
      </c>
    </row>
    <row r="794" spans="1:2">
      <c r="A794" s="6" t="s">
        <v>1671</v>
      </c>
      <c r="B794" s="7" t="s">
        <v>1672</v>
      </c>
    </row>
    <row r="795" spans="1:2">
      <c r="A795" s="6" t="s">
        <v>1673</v>
      </c>
      <c r="B795" s="7" t="s">
        <v>1674</v>
      </c>
    </row>
    <row r="796" spans="1:2">
      <c r="A796" s="6" t="s">
        <v>1675</v>
      </c>
      <c r="B796" s="7" t="s">
        <v>1676</v>
      </c>
    </row>
    <row r="797" spans="1:2">
      <c r="A797" s="6" t="s">
        <v>1677</v>
      </c>
      <c r="B797" s="7" t="s">
        <v>1678</v>
      </c>
    </row>
    <row r="798" spans="1:2">
      <c r="A798" s="6">
        <v>23434</v>
      </c>
      <c r="B798" s="7" t="s">
        <v>1679</v>
      </c>
    </row>
    <row r="799" spans="1:2">
      <c r="A799" s="6" t="s">
        <v>1680</v>
      </c>
      <c r="B799" s="7" t="s">
        <v>1681</v>
      </c>
    </row>
    <row r="800" spans="1:2">
      <c r="A800" s="6" t="s">
        <v>1682</v>
      </c>
      <c r="B800" s="7" t="s">
        <v>1683</v>
      </c>
    </row>
    <row r="801" spans="1:2">
      <c r="A801" s="6">
        <v>2351</v>
      </c>
      <c r="B801" s="7" t="s">
        <v>1684</v>
      </c>
    </row>
    <row r="802" spans="1:2">
      <c r="A802" s="6">
        <v>23511</v>
      </c>
      <c r="B802" s="7" t="s">
        <v>1685</v>
      </c>
    </row>
    <row r="803" spans="1:2">
      <c r="A803" s="6">
        <v>23512</v>
      </c>
      <c r="B803" s="7" t="s">
        <v>1684</v>
      </c>
    </row>
    <row r="804" spans="1:2">
      <c r="A804" s="6">
        <v>2352</v>
      </c>
      <c r="B804" s="7" t="s">
        <v>1686</v>
      </c>
    </row>
    <row r="805" spans="1:2">
      <c r="A805" s="6">
        <v>23521</v>
      </c>
      <c r="B805" s="7" t="s">
        <v>1687</v>
      </c>
    </row>
    <row r="806" spans="1:2">
      <c r="A806" s="6">
        <v>23522</v>
      </c>
      <c r="B806" s="7" t="s">
        <v>1688</v>
      </c>
    </row>
    <row r="807" spans="1:2">
      <c r="A807" s="6">
        <v>23523</v>
      </c>
      <c r="B807" s="7" t="s">
        <v>1689</v>
      </c>
    </row>
    <row r="808" spans="1:2">
      <c r="A808" s="6">
        <v>2353</v>
      </c>
      <c r="B808" s="7" t="s">
        <v>1690</v>
      </c>
    </row>
    <row r="809" spans="1:2">
      <c r="A809" s="6" t="s">
        <v>1691</v>
      </c>
      <c r="B809" s="7" t="s">
        <v>1690</v>
      </c>
    </row>
    <row r="810" spans="1:2">
      <c r="A810" s="6" t="s">
        <v>1692</v>
      </c>
      <c r="B810" s="7" t="s">
        <v>1693</v>
      </c>
    </row>
    <row r="811" spans="1:2">
      <c r="A811" s="6" t="s">
        <v>1694</v>
      </c>
      <c r="B811" s="7" t="s">
        <v>1695</v>
      </c>
    </row>
    <row r="812" spans="1:2">
      <c r="A812" s="6" t="s">
        <v>1696</v>
      </c>
      <c r="B812" s="7" t="s">
        <v>1697</v>
      </c>
    </row>
    <row r="813" spans="1:2">
      <c r="A813" s="6" t="s">
        <v>1698</v>
      </c>
      <c r="B813" s="7" t="s">
        <v>1699</v>
      </c>
    </row>
    <row r="814" spans="1:2">
      <c r="A814" s="6">
        <v>23713</v>
      </c>
      <c r="B814" s="7" t="s">
        <v>1700</v>
      </c>
    </row>
    <row r="815" spans="1:2">
      <c r="A815" s="6">
        <v>23714</v>
      </c>
      <c r="B815" s="7" t="s">
        <v>1701</v>
      </c>
    </row>
    <row r="816" spans="1:2">
      <c r="A816" s="6">
        <v>23715</v>
      </c>
      <c r="B816" s="7" t="s">
        <v>1702</v>
      </c>
    </row>
    <row r="817" spans="1:2">
      <c r="A817" s="6" t="s">
        <v>1703</v>
      </c>
      <c r="B817" s="7" t="s">
        <v>1704</v>
      </c>
    </row>
    <row r="818" spans="1:2">
      <c r="A818" s="6" t="s">
        <v>1705</v>
      </c>
      <c r="B818" s="7" t="s">
        <v>1706</v>
      </c>
    </row>
    <row r="819" spans="1:2">
      <c r="A819" s="6" t="s">
        <v>1707</v>
      </c>
      <c r="B819" s="7" t="s">
        <v>1708</v>
      </c>
    </row>
    <row r="820" spans="1:2">
      <c r="A820" s="6" t="s">
        <v>1709</v>
      </c>
      <c r="B820" s="7" t="s">
        <v>1710</v>
      </c>
    </row>
    <row r="821" spans="1:2">
      <c r="A821" s="6" t="s">
        <v>1711</v>
      </c>
      <c r="B821" s="7" t="s">
        <v>1712</v>
      </c>
    </row>
    <row r="822" spans="1:2">
      <c r="A822" s="6">
        <v>2383</v>
      </c>
      <c r="B822" s="7" t="s">
        <v>1713</v>
      </c>
    </row>
    <row r="823" spans="1:2">
      <c r="A823" s="6">
        <v>23831</v>
      </c>
      <c r="B823" s="7" t="s">
        <v>1714</v>
      </c>
    </row>
    <row r="824" spans="1:2">
      <c r="A824" s="6">
        <v>23832</v>
      </c>
      <c r="B824" s="7" t="s">
        <v>1715</v>
      </c>
    </row>
    <row r="825" spans="1:2">
      <c r="A825" s="6">
        <v>23833</v>
      </c>
      <c r="B825" s="7" t="s">
        <v>1716</v>
      </c>
    </row>
    <row r="826" spans="1:2">
      <c r="A826" s="6">
        <v>23834</v>
      </c>
      <c r="B826" s="7" t="s">
        <v>1717</v>
      </c>
    </row>
    <row r="827" spans="1:2">
      <c r="A827" s="6">
        <v>23835</v>
      </c>
      <c r="B827" s="7" t="s">
        <v>1718</v>
      </c>
    </row>
    <row r="828" spans="1:2">
      <c r="A828" s="6">
        <v>2386</v>
      </c>
      <c r="B828" s="7" t="s">
        <v>1719</v>
      </c>
    </row>
    <row r="829" spans="1:2">
      <c r="A829" s="6">
        <v>23861</v>
      </c>
      <c r="B829" s="7" t="s">
        <v>1720</v>
      </c>
    </row>
    <row r="830" spans="1:2">
      <c r="A830" s="6">
        <v>23862</v>
      </c>
      <c r="B830" s="7" t="s">
        <v>1721</v>
      </c>
    </row>
    <row r="831" spans="1:2">
      <c r="A831" s="6">
        <v>23863</v>
      </c>
      <c r="B831" s="7" t="s">
        <v>1722</v>
      </c>
    </row>
    <row r="832" spans="1:2">
      <c r="A832" s="6" t="s">
        <v>1723</v>
      </c>
      <c r="B832" s="7" t="s">
        <v>1724</v>
      </c>
    </row>
    <row r="833" spans="1:2">
      <c r="A833" s="6" t="s">
        <v>1725</v>
      </c>
      <c r="B833" s="7" t="s">
        <v>1726</v>
      </c>
    </row>
    <row r="834" spans="1:2">
      <c r="A834" s="6" t="s">
        <v>1727</v>
      </c>
      <c r="B834" s="7" t="s">
        <v>1728</v>
      </c>
    </row>
    <row r="835" spans="1:2">
      <c r="A835" s="6" t="s">
        <v>1729</v>
      </c>
      <c r="B835" s="7" t="s">
        <v>1730</v>
      </c>
    </row>
    <row r="836" spans="1:2">
      <c r="A836" s="6" t="s">
        <v>1731</v>
      </c>
      <c r="B836" s="7" t="s">
        <v>1732</v>
      </c>
    </row>
    <row r="837" spans="1:2">
      <c r="A837" s="6" t="s">
        <v>1733</v>
      </c>
      <c r="B837" s="7" t="s">
        <v>1734</v>
      </c>
    </row>
    <row r="838" spans="1:2">
      <c r="A838" s="6" t="s">
        <v>1735</v>
      </c>
      <c r="B838" s="7" t="s">
        <v>1736</v>
      </c>
    </row>
    <row r="839" spans="1:2">
      <c r="A839" s="6" t="s">
        <v>1737</v>
      </c>
      <c r="B839" s="7" t="s">
        <v>1738</v>
      </c>
    </row>
    <row r="840" spans="1:2">
      <c r="A840" s="6" t="s">
        <v>1739</v>
      </c>
      <c r="B840" s="7" t="s">
        <v>1740</v>
      </c>
    </row>
    <row r="841" spans="1:2">
      <c r="A841" s="6" t="s">
        <v>1741</v>
      </c>
      <c r="B841" s="7" t="s">
        <v>1742</v>
      </c>
    </row>
    <row r="842" spans="1:2">
      <c r="A842" s="6" t="s">
        <v>1743</v>
      </c>
      <c r="B842" s="7" t="s">
        <v>1744</v>
      </c>
    </row>
    <row r="843" spans="1:2">
      <c r="A843" s="6" t="s">
        <v>1745</v>
      </c>
      <c r="B843" s="7" t="s">
        <v>1746</v>
      </c>
    </row>
    <row r="844" spans="1:2">
      <c r="A844" s="6" t="s">
        <v>1747</v>
      </c>
      <c r="B844" s="7" t="s">
        <v>1748</v>
      </c>
    </row>
    <row r="845" spans="1:2">
      <c r="A845" s="6" t="s">
        <v>1749</v>
      </c>
      <c r="B845" s="7" t="s">
        <v>1750</v>
      </c>
    </row>
    <row r="846" spans="1:2">
      <c r="A846" s="6" t="s">
        <v>1751</v>
      </c>
      <c r="B846" s="7" t="s">
        <v>1752</v>
      </c>
    </row>
    <row r="847" spans="1:2">
      <c r="A847" s="6" t="s">
        <v>1753</v>
      </c>
      <c r="B847" s="7" t="s">
        <v>1754</v>
      </c>
    </row>
    <row r="848" spans="1:2">
      <c r="A848" s="6" t="s">
        <v>1755</v>
      </c>
      <c r="B848" s="7" t="s">
        <v>1756</v>
      </c>
    </row>
    <row r="849" spans="1:2">
      <c r="A849" s="6" t="s">
        <v>1757</v>
      </c>
      <c r="B849" s="7" t="s">
        <v>1758</v>
      </c>
    </row>
    <row r="850" spans="1:2">
      <c r="A850" s="6" t="s">
        <v>1759</v>
      </c>
      <c r="B850" s="7" t="s">
        <v>1760</v>
      </c>
    </row>
    <row r="851" spans="1:2">
      <c r="A851" s="6" t="s">
        <v>1761</v>
      </c>
      <c r="B851" s="7" t="s">
        <v>1762</v>
      </c>
    </row>
    <row r="852" spans="1:2">
      <c r="A852" s="6" t="s">
        <v>1763</v>
      </c>
      <c r="B852" s="7" t="s">
        <v>1764</v>
      </c>
    </row>
    <row r="853" spans="1:2">
      <c r="A853" s="6" t="s">
        <v>1765</v>
      </c>
      <c r="B853" s="7" t="s">
        <v>1766</v>
      </c>
    </row>
    <row r="854" spans="1:2">
      <c r="A854" s="6" t="s">
        <v>1767</v>
      </c>
      <c r="B854" s="7" t="s">
        <v>1768</v>
      </c>
    </row>
    <row r="855" spans="1:2">
      <c r="A855" s="6" t="s">
        <v>1769</v>
      </c>
      <c r="B855" s="7" t="s">
        <v>1770</v>
      </c>
    </row>
    <row r="856" spans="1:2">
      <c r="A856" s="6" t="s">
        <v>1771</v>
      </c>
      <c r="B856" s="7" t="s">
        <v>1772</v>
      </c>
    </row>
    <row r="857" spans="1:2">
      <c r="A857" s="6" t="s">
        <v>1773</v>
      </c>
      <c r="B857" s="7" t="s">
        <v>1774</v>
      </c>
    </row>
    <row r="858" spans="1:2">
      <c r="A858" s="6">
        <v>23954</v>
      </c>
      <c r="B858" s="7" t="s">
        <v>1775</v>
      </c>
    </row>
    <row r="859" spans="1:2">
      <c r="A859" s="6">
        <v>23955</v>
      </c>
      <c r="B859" s="7" t="s">
        <v>1776</v>
      </c>
    </row>
    <row r="860" spans="1:2">
      <c r="A860" s="6">
        <v>23956</v>
      </c>
      <c r="B860" s="7" t="s">
        <v>1777</v>
      </c>
    </row>
    <row r="861" spans="1:2">
      <c r="A861" s="6">
        <v>23957</v>
      </c>
      <c r="B861" s="7" t="s">
        <v>1778</v>
      </c>
    </row>
    <row r="862" spans="1:2">
      <c r="A862" s="6">
        <v>23958</v>
      </c>
      <c r="B862" s="7" t="s">
        <v>1779</v>
      </c>
    </row>
    <row r="863" spans="1:2">
      <c r="A863" s="6" t="s">
        <v>1780</v>
      </c>
      <c r="B863" s="7" t="s">
        <v>1781</v>
      </c>
    </row>
    <row r="864" spans="1:2">
      <c r="A864" s="6" t="s">
        <v>1782</v>
      </c>
      <c r="B864" s="7" t="s">
        <v>1783</v>
      </c>
    </row>
    <row r="865" spans="1:2">
      <c r="A865" s="6" t="s">
        <v>1784</v>
      </c>
      <c r="B865" s="7" t="s">
        <v>281</v>
      </c>
    </row>
    <row r="866" spans="1:2">
      <c r="A866" s="6" t="s">
        <v>1785</v>
      </c>
      <c r="B866" s="7" t="s">
        <v>283</v>
      </c>
    </row>
    <row r="867" spans="1:2">
      <c r="A867" s="6">
        <v>24112</v>
      </c>
      <c r="B867" s="7" t="s">
        <v>291</v>
      </c>
    </row>
    <row r="868" spans="1:2">
      <c r="A868" s="6">
        <v>24113</v>
      </c>
      <c r="B868" s="7" t="s">
        <v>301</v>
      </c>
    </row>
    <row r="869" spans="1:2">
      <c r="A869" s="6" t="s">
        <v>1786</v>
      </c>
      <c r="B869" s="7" t="s">
        <v>311</v>
      </c>
    </row>
    <row r="870" spans="1:2">
      <c r="A870" s="6" t="s">
        <v>1787</v>
      </c>
      <c r="B870" s="7" t="s">
        <v>313</v>
      </c>
    </row>
    <row r="871" spans="1:2">
      <c r="A871" s="6" t="s">
        <v>1788</v>
      </c>
      <c r="B871" s="7" t="s">
        <v>316</v>
      </c>
    </row>
    <row r="872" spans="1:2">
      <c r="A872" s="6" t="s">
        <v>1789</v>
      </c>
      <c r="B872" s="7" t="s">
        <v>10</v>
      </c>
    </row>
    <row r="873" spans="1:2">
      <c r="A873" s="6" t="s">
        <v>1790</v>
      </c>
      <c r="B873" s="7" t="s">
        <v>321</v>
      </c>
    </row>
    <row r="874" spans="1:2">
      <c r="A874" s="6" t="s">
        <v>1791</v>
      </c>
      <c r="B874" s="7" t="s">
        <v>335</v>
      </c>
    </row>
    <row r="875" spans="1:2">
      <c r="A875" s="6" t="s">
        <v>1792</v>
      </c>
      <c r="B875" s="7" t="s">
        <v>338</v>
      </c>
    </row>
    <row r="876" spans="1:2">
      <c r="A876" s="6" t="s">
        <v>1793</v>
      </c>
      <c r="B876" s="7" t="s">
        <v>1794</v>
      </c>
    </row>
    <row r="877" spans="1:2">
      <c r="A877" s="6" t="s">
        <v>1795</v>
      </c>
      <c r="B877" s="7" t="s">
        <v>350</v>
      </c>
    </row>
    <row r="878" spans="1:2">
      <c r="A878" s="6" t="s">
        <v>1796</v>
      </c>
      <c r="B878" s="7" t="s">
        <v>352</v>
      </c>
    </row>
    <row r="879" spans="1:2">
      <c r="A879" s="6" t="s">
        <v>1797</v>
      </c>
      <c r="B879" s="7" t="s">
        <v>360</v>
      </c>
    </row>
    <row r="880" spans="1:2">
      <c r="A880" s="6" t="s">
        <v>1798</v>
      </c>
      <c r="B880" s="7" t="s">
        <v>378</v>
      </c>
    </row>
    <row r="881" spans="1:2">
      <c r="A881" s="6" t="s">
        <v>1799</v>
      </c>
      <c r="B881" s="7" t="s">
        <v>390</v>
      </c>
    </row>
    <row r="882" spans="1:2">
      <c r="A882" s="6" t="s">
        <v>1800</v>
      </c>
      <c r="B882" s="7" t="s">
        <v>408</v>
      </c>
    </row>
    <row r="883" spans="1:2">
      <c r="A883" s="6" t="s">
        <v>1801</v>
      </c>
      <c r="B883" s="7" t="s">
        <v>410</v>
      </c>
    </row>
    <row r="884" spans="1:2">
      <c r="A884" s="6" t="s">
        <v>1802</v>
      </c>
      <c r="B884" s="7" t="s">
        <v>417</v>
      </c>
    </row>
    <row r="885" spans="1:2">
      <c r="A885" s="6" t="s">
        <v>1803</v>
      </c>
      <c r="B885" s="7" t="s">
        <v>426</v>
      </c>
    </row>
    <row r="886" spans="1:2">
      <c r="A886" s="6" t="s">
        <v>1804</v>
      </c>
      <c r="B886" s="7" t="s">
        <v>440</v>
      </c>
    </row>
    <row r="887" spans="1:2">
      <c r="A887" s="6" t="s">
        <v>1805</v>
      </c>
      <c r="B887" s="7" t="s">
        <v>446</v>
      </c>
    </row>
    <row r="888" spans="1:2">
      <c r="A888" s="6" t="s">
        <v>1806</v>
      </c>
      <c r="B888" s="7" t="s">
        <v>456</v>
      </c>
    </row>
    <row r="889" spans="1:2">
      <c r="A889" s="6" t="s">
        <v>1807</v>
      </c>
      <c r="B889" s="7" t="s">
        <v>462</v>
      </c>
    </row>
    <row r="890" spans="1:2">
      <c r="A890" s="6">
        <v>24228</v>
      </c>
      <c r="B890" s="7" t="s">
        <v>470</v>
      </c>
    </row>
    <row r="891" spans="1:2">
      <c r="A891" s="6" t="s">
        <v>1808</v>
      </c>
      <c r="B891" s="7" t="s">
        <v>473</v>
      </c>
    </row>
    <row r="892" spans="1:2">
      <c r="A892" s="6" t="s">
        <v>1809</v>
      </c>
      <c r="B892" s="7" t="s">
        <v>475</v>
      </c>
    </row>
    <row r="893" spans="1:2">
      <c r="A893" s="6" t="s">
        <v>1810</v>
      </c>
      <c r="B893" s="7" t="s">
        <v>495</v>
      </c>
    </row>
    <row r="894" spans="1:2">
      <c r="A894" s="6" t="s">
        <v>1811</v>
      </c>
      <c r="B894" s="7" t="s">
        <v>507</v>
      </c>
    </row>
    <row r="895" spans="1:2">
      <c r="A895" s="6" t="s">
        <v>1812</v>
      </c>
      <c r="B895" s="7" t="s">
        <v>515</v>
      </c>
    </row>
    <row r="896" spans="1:2">
      <c r="A896" s="6">
        <v>2424</v>
      </c>
      <c r="B896" s="7" t="s">
        <v>523</v>
      </c>
    </row>
    <row r="897" spans="1:2">
      <c r="A897" s="6">
        <v>24241</v>
      </c>
      <c r="B897" s="7" t="s">
        <v>1813</v>
      </c>
    </row>
    <row r="898" spans="1:2">
      <c r="A898" s="6">
        <v>24242</v>
      </c>
      <c r="B898" s="7" t="s">
        <v>527</v>
      </c>
    </row>
    <row r="899" spans="1:2">
      <c r="A899" s="6">
        <v>24243</v>
      </c>
      <c r="B899" s="7" t="s">
        <v>535</v>
      </c>
    </row>
    <row r="900" spans="1:2">
      <c r="A900" s="6">
        <v>24244</v>
      </c>
      <c r="B900" s="7" t="s">
        <v>541</v>
      </c>
    </row>
    <row r="901" spans="1:2">
      <c r="A901" s="6">
        <v>2425</v>
      </c>
      <c r="B901" s="7" t="s">
        <v>544</v>
      </c>
    </row>
    <row r="902" spans="1:2">
      <c r="A902" s="6">
        <v>24251</v>
      </c>
      <c r="B902" s="7" t="s">
        <v>546</v>
      </c>
    </row>
    <row r="903" spans="1:2">
      <c r="A903" s="6">
        <v>24252</v>
      </c>
      <c r="B903" s="7" t="s">
        <v>552</v>
      </c>
    </row>
    <row r="904" spans="1:2">
      <c r="A904" s="6">
        <v>2426</v>
      </c>
      <c r="B904" s="7" t="s">
        <v>555</v>
      </c>
    </row>
    <row r="905" spans="1:2">
      <c r="A905" s="6">
        <v>24261</v>
      </c>
      <c r="B905" s="7" t="s">
        <v>557</v>
      </c>
    </row>
    <row r="906" spans="1:2">
      <c r="A906" s="6">
        <v>24262</v>
      </c>
      <c r="B906" s="7" t="s">
        <v>560</v>
      </c>
    </row>
    <row r="907" spans="1:2">
      <c r="A907" s="6">
        <v>24263</v>
      </c>
      <c r="B907" s="7" t="s">
        <v>563</v>
      </c>
    </row>
    <row r="908" spans="1:2">
      <c r="A908" s="6">
        <v>24264</v>
      </c>
      <c r="B908" s="7" t="s">
        <v>579</v>
      </c>
    </row>
    <row r="909" spans="1:2">
      <c r="A909" s="6" t="s">
        <v>1814</v>
      </c>
      <c r="B909" s="7" t="s">
        <v>1815</v>
      </c>
    </row>
    <row r="910" spans="1:2">
      <c r="A910" s="6" t="s">
        <v>1816</v>
      </c>
      <c r="B910" s="7" t="s">
        <v>597</v>
      </c>
    </row>
    <row r="911" spans="1:2">
      <c r="A911" s="6" t="s">
        <v>1817</v>
      </c>
      <c r="B911" s="7" t="s">
        <v>600</v>
      </c>
    </row>
    <row r="912" spans="1:2">
      <c r="A912" s="6" t="s">
        <v>1818</v>
      </c>
      <c r="B912" s="7" t="s">
        <v>604</v>
      </c>
    </row>
    <row r="913" spans="1:2">
      <c r="A913" s="6" t="s">
        <v>1819</v>
      </c>
      <c r="B913" s="7" t="s">
        <v>1820</v>
      </c>
    </row>
    <row r="914" spans="1:2">
      <c r="A914" s="6" t="s">
        <v>1821</v>
      </c>
      <c r="B914" s="7" t="s">
        <v>1822</v>
      </c>
    </row>
    <row r="915" spans="1:2">
      <c r="A915" s="6" t="s">
        <v>1823</v>
      </c>
      <c r="B915" s="7" t="s">
        <v>697</v>
      </c>
    </row>
    <row r="916" spans="1:2">
      <c r="A916" s="6" t="s">
        <v>1824</v>
      </c>
      <c r="B916" s="7" t="s">
        <v>1825</v>
      </c>
    </row>
    <row r="917" spans="1:2">
      <c r="A917" s="6" t="s">
        <v>1826</v>
      </c>
      <c r="B917" s="7" t="s">
        <v>161</v>
      </c>
    </row>
    <row r="918" spans="1:2">
      <c r="A918" s="6" t="s">
        <v>1827</v>
      </c>
      <c r="B918" s="7" t="s">
        <v>161</v>
      </c>
    </row>
    <row r="919" spans="1:2">
      <c r="A919" s="6" t="s">
        <v>1828</v>
      </c>
      <c r="B919" s="7" t="s">
        <v>1829</v>
      </c>
    </row>
    <row r="920" spans="1:2">
      <c r="A920" s="6" t="s">
        <v>1830</v>
      </c>
      <c r="B920" s="7" t="s">
        <v>1829</v>
      </c>
    </row>
    <row r="921" spans="1:2">
      <c r="A921" s="6" t="s">
        <v>1831</v>
      </c>
      <c r="B921" s="7" t="s">
        <v>1832</v>
      </c>
    </row>
    <row r="922" spans="1:2">
      <c r="A922" s="6" t="s">
        <v>1833</v>
      </c>
      <c r="B922" s="7" t="s">
        <v>1832</v>
      </c>
    </row>
    <row r="923" spans="1:2">
      <c r="A923" s="6" t="s">
        <v>1834</v>
      </c>
      <c r="B923" s="7" t="s">
        <v>1835</v>
      </c>
    </row>
    <row r="924" spans="1:2">
      <c r="A924" s="6" t="s">
        <v>1836</v>
      </c>
      <c r="B924" s="7" t="s">
        <v>1835</v>
      </c>
    </row>
    <row r="925" spans="1:2">
      <c r="A925" s="6" t="s">
        <v>1837</v>
      </c>
      <c r="B925" s="7" t="s">
        <v>1838</v>
      </c>
    </row>
    <row r="926" spans="1:2">
      <c r="A926" s="6" t="s">
        <v>1839</v>
      </c>
      <c r="B926" s="7" t="s">
        <v>1840</v>
      </c>
    </row>
    <row r="927" spans="1:2">
      <c r="A927" s="6" t="s">
        <v>1841</v>
      </c>
      <c r="B927" s="7" t="s">
        <v>1842</v>
      </c>
    </row>
    <row r="928" spans="1:2">
      <c r="A928" s="6" t="s">
        <v>1843</v>
      </c>
      <c r="B928" s="7" t="s">
        <v>1842</v>
      </c>
    </row>
    <row r="929" spans="1:2">
      <c r="A929" s="6" t="s">
        <v>1844</v>
      </c>
      <c r="B929" s="7" t="s">
        <v>1845</v>
      </c>
    </row>
    <row r="930" spans="1:2">
      <c r="A930" s="6" t="s">
        <v>1846</v>
      </c>
      <c r="B930" s="7" t="s">
        <v>1845</v>
      </c>
    </row>
    <row r="931" spans="1:2">
      <c r="A931" s="6" t="s">
        <v>1847</v>
      </c>
      <c r="B931" s="7" t="s">
        <v>1848</v>
      </c>
    </row>
    <row r="932" spans="1:2">
      <c r="A932" s="6" t="s">
        <v>1849</v>
      </c>
      <c r="B932" s="7" t="s">
        <v>1850</v>
      </c>
    </row>
    <row r="933" spans="1:2">
      <c r="A933" s="6" t="s">
        <v>1851</v>
      </c>
      <c r="B933" s="7" t="s">
        <v>1850</v>
      </c>
    </row>
    <row r="934" spans="1:2">
      <c r="A934" s="6" t="s">
        <v>1852</v>
      </c>
      <c r="B934" s="7" t="s">
        <v>1853</v>
      </c>
    </row>
    <row r="935" spans="1:2">
      <c r="A935" s="6" t="s">
        <v>1854</v>
      </c>
      <c r="B935" s="7" t="s">
        <v>1853</v>
      </c>
    </row>
    <row r="936" spans="1:2">
      <c r="A936" s="6" t="s">
        <v>1855</v>
      </c>
      <c r="B936" s="7" t="s">
        <v>1856</v>
      </c>
    </row>
    <row r="937" spans="1:2">
      <c r="A937" s="6" t="s">
        <v>1857</v>
      </c>
      <c r="B937" s="7" t="s">
        <v>1858</v>
      </c>
    </row>
    <row r="938" spans="1:2">
      <c r="A938" s="6" t="s">
        <v>1859</v>
      </c>
      <c r="B938" s="7" t="s">
        <v>1858</v>
      </c>
    </row>
    <row r="939" spans="1:2">
      <c r="A939" s="6" t="s">
        <v>1860</v>
      </c>
      <c r="B939" s="7" t="s">
        <v>1861</v>
      </c>
    </row>
    <row r="940" spans="1:2">
      <c r="A940" s="6" t="s">
        <v>1862</v>
      </c>
      <c r="B940" s="7" t="s">
        <v>1861</v>
      </c>
    </row>
    <row r="941" spans="1:2">
      <c r="A941" s="6" t="s">
        <v>1863</v>
      </c>
      <c r="B941" s="7" t="s">
        <v>1864</v>
      </c>
    </row>
    <row r="942" spans="1:2">
      <c r="A942" s="6" t="s">
        <v>1865</v>
      </c>
      <c r="B942" s="7" t="s">
        <v>1866</v>
      </c>
    </row>
    <row r="943" spans="1:2">
      <c r="A943" s="6" t="s">
        <v>1867</v>
      </c>
      <c r="B943" s="7" t="s">
        <v>1866</v>
      </c>
    </row>
    <row r="944" spans="1:2">
      <c r="A944" s="6" t="s">
        <v>1868</v>
      </c>
      <c r="B944" s="7" t="s">
        <v>1869</v>
      </c>
    </row>
    <row r="945" spans="1:2">
      <c r="A945" s="6" t="s">
        <v>1870</v>
      </c>
      <c r="B945" s="7" t="s">
        <v>1869</v>
      </c>
    </row>
    <row r="946" spans="1:2">
      <c r="A946" s="6">
        <v>255</v>
      </c>
      <c r="B946" s="7" t="s">
        <v>1871</v>
      </c>
    </row>
    <row r="947" spans="1:2">
      <c r="A947" s="6" t="s">
        <v>1872</v>
      </c>
      <c r="B947" s="7" t="s">
        <v>1873</v>
      </c>
    </row>
    <row r="948" spans="1:2">
      <c r="A948" s="6" t="s">
        <v>1874</v>
      </c>
      <c r="B948" s="7" t="s">
        <v>1875</v>
      </c>
    </row>
    <row r="949" spans="1:2">
      <c r="A949" s="6" t="s">
        <v>1876</v>
      </c>
      <c r="B949" s="7" t="s">
        <v>1877</v>
      </c>
    </row>
    <row r="950" spans="1:2">
      <c r="A950" s="6" t="s">
        <v>1878</v>
      </c>
      <c r="B950" s="7" t="s">
        <v>1879</v>
      </c>
    </row>
    <row r="951" spans="1:2">
      <c r="A951" s="6" t="s">
        <v>1880</v>
      </c>
      <c r="B951" s="7" t="s">
        <v>1881</v>
      </c>
    </row>
    <row r="952" spans="1:2">
      <c r="A952" s="6" t="s">
        <v>1882</v>
      </c>
      <c r="B952" s="7" t="s">
        <v>1883</v>
      </c>
    </row>
    <row r="953" spans="1:2">
      <c r="A953" s="6" t="s">
        <v>1884</v>
      </c>
      <c r="B953" s="7" t="s">
        <v>1885</v>
      </c>
    </row>
    <row r="954" spans="1:2">
      <c r="A954" s="6" t="s">
        <v>1886</v>
      </c>
      <c r="B954" s="7" t="s">
        <v>1887</v>
      </c>
    </row>
    <row r="955" spans="1:2">
      <c r="A955" s="6" t="s">
        <v>1888</v>
      </c>
      <c r="B955" s="7" t="s">
        <v>1889</v>
      </c>
    </row>
    <row r="956" spans="1:2">
      <c r="A956" s="6" t="s">
        <v>1890</v>
      </c>
      <c r="B956" s="7" t="s">
        <v>1891</v>
      </c>
    </row>
    <row r="957" spans="1:2">
      <c r="A957" s="6" t="s">
        <v>1892</v>
      </c>
      <c r="B957" s="7" t="s">
        <v>1893</v>
      </c>
    </row>
    <row r="958" spans="1:2">
      <c r="A958" s="6" t="s">
        <v>1894</v>
      </c>
      <c r="B958" s="7" t="s">
        <v>1895</v>
      </c>
    </row>
    <row r="959" spans="1:2">
      <c r="A959" s="6" t="s">
        <v>1896</v>
      </c>
      <c r="B959" s="7" t="s">
        <v>1897</v>
      </c>
    </row>
    <row r="960" spans="1:2">
      <c r="A960" s="6">
        <v>259</v>
      </c>
      <c r="B960" s="7" t="s">
        <v>1898</v>
      </c>
    </row>
    <row r="961" spans="1:2">
      <c r="A961" s="6" t="s">
        <v>1899</v>
      </c>
      <c r="B961" s="7" t="s">
        <v>1898</v>
      </c>
    </row>
    <row r="962" spans="1:2">
      <c r="A962" s="6" t="s">
        <v>1900</v>
      </c>
      <c r="B962" s="7" t="s">
        <v>1898</v>
      </c>
    </row>
    <row r="963" spans="1:2">
      <c r="A963" s="6" t="s">
        <v>1901</v>
      </c>
      <c r="B963" s="7" t="s">
        <v>1902</v>
      </c>
    </row>
    <row r="964" spans="1:2">
      <c r="A964" s="6" t="s">
        <v>1903</v>
      </c>
      <c r="B964" s="7" t="s">
        <v>1904</v>
      </c>
    </row>
    <row r="965" spans="1:2">
      <c r="A965" s="6" t="s">
        <v>1905</v>
      </c>
      <c r="B965" s="7" t="s">
        <v>1906</v>
      </c>
    </row>
    <row r="966" spans="1:2">
      <c r="A966" s="6" t="s">
        <v>1907</v>
      </c>
      <c r="B966" s="7" t="s">
        <v>1908</v>
      </c>
    </row>
    <row r="967" spans="1:2">
      <c r="A967" s="6" t="s">
        <v>1909</v>
      </c>
      <c r="B967" s="7" t="s">
        <v>1910</v>
      </c>
    </row>
    <row r="968" spans="1:2">
      <c r="A968" s="6" t="s">
        <v>1911</v>
      </c>
      <c r="B968" s="7" t="s">
        <v>1912</v>
      </c>
    </row>
    <row r="969" spans="1:2">
      <c r="A969" s="6" t="s">
        <v>1913</v>
      </c>
      <c r="B969" s="7" t="s">
        <v>1914</v>
      </c>
    </row>
    <row r="970" spans="1:2">
      <c r="A970" s="6" t="s">
        <v>1915</v>
      </c>
      <c r="B970" s="7" t="s">
        <v>1916</v>
      </c>
    </row>
    <row r="971" spans="1:2">
      <c r="A971" s="6" t="s">
        <v>1917</v>
      </c>
      <c r="B971" s="7" t="s">
        <v>1918</v>
      </c>
    </row>
    <row r="972" spans="1:2">
      <c r="A972" s="6" t="s">
        <v>1919</v>
      </c>
      <c r="B972" s="7" t="s">
        <v>1920</v>
      </c>
    </row>
    <row r="973" spans="1:2">
      <c r="A973" s="6" t="s">
        <v>1921</v>
      </c>
      <c r="B973" s="7" t="s">
        <v>1922</v>
      </c>
    </row>
    <row r="974" spans="1:2">
      <c r="A974" s="6" t="s">
        <v>1923</v>
      </c>
      <c r="B974" s="7" t="s">
        <v>1924</v>
      </c>
    </row>
    <row r="975" spans="1:2">
      <c r="A975" s="6" t="s">
        <v>1925</v>
      </c>
      <c r="B975" s="7" t="s">
        <v>1926</v>
      </c>
    </row>
    <row r="976" spans="1:2">
      <c r="A976" s="6" t="s">
        <v>1927</v>
      </c>
      <c r="B976" s="7" t="s">
        <v>1928</v>
      </c>
    </row>
    <row r="977" spans="1:2">
      <c r="A977" s="6" t="s">
        <v>1929</v>
      </c>
      <c r="B977" s="7" t="s">
        <v>1930</v>
      </c>
    </row>
    <row r="978" spans="1:2">
      <c r="A978" s="6">
        <v>2622</v>
      </c>
      <c r="B978" s="7" t="s">
        <v>1931</v>
      </c>
    </row>
    <row r="979" spans="1:2">
      <c r="A979" s="6">
        <v>26221</v>
      </c>
      <c r="B979" s="7" t="s">
        <v>1932</v>
      </c>
    </row>
    <row r="980" spans="1:2">
      <c r="A980" s="6">
        <v>26222</v>
      </c>
      <c r="B980" s="7" t="s">
        <v>1933</v>
      </c>
    </row>
    <row r="981" spans="1:2">
      <c r="A981" s="6">
        <v>26223</v>
      </c>
      <c r="B981" s="7" t="s">
        <v>1934</v>
      </c>
    </row>
    <row r="982" spans="1:2">
      <c r="A982" s="6">
        <v>26224</v>
      </c>
      <c r="B982" s="7" t="s">
        <v>1935</v>
      </c>
    </row>
    <row r="983" spans="1:2">
      <c r="A983" s="6">
        <v>2623</v>
      </c>
      <c r="B983" s="7" t="s">
        <v>1936</v>
      </c>
    </row>
    <row r="984" spans="1:2">
      <c r="A984" s="6">
        <v>26231</v>
      </c>
      <c r="B984" s="7" t="s">
        <v>1937</v>
      </c>
    </row>
    <row r="985" spans="1:2">
      <c r="A985" s="6">
        <v>26232</v>
      </c>
      <c r="B985" s="7" t="s">
        <v>1938</v>
      </c>
    </row>
    <row r="986" spans="1:2">
      <c r="A986" s="6">
        <v>26233</v>
      </c>
      <c r="B986" s="7" t="s">
        <v>1939</v>
      </c>
    </row>
    <row r="987" spans="1:2">
      <c r="A987" s="6">
        <v>2624</v>
      </c>
      <c r="B987" s="7" t="s">
        <v>1940</v>
      </c>
    </row>
    <row r="988" spans="1:2">
      <c r="A988" s="6">
        <v>26241</v>
      </c>
      <c r="B988" s="7" t="s">
        <v>1941</v>
      </c>
    </row>
    <row r="989" spans="1:2">
      <c r="A989" s="6">
        <v>26242</v>
      </c>
      <c r="B989" s="7" t="s">
        <v>1942</v>
      </c>
    </row>
    <row r="990" spans="1:2">
      <c r="A990" s="6">
        <v>26243</v>
      </c>
      <c r="B990" s="7" t="s">
        <v>1943</v>
      </c>
    </row>
    <row r="991" spans="1:2">
      <c r="A991" s="6">
        <v>26244</v>
      </c>
      <c r="B991" s="7" t="s">
        <v>1944</v>
      </c>
    </row>
    <row r="992" spans="1:2">
      <c r="A992" s="6" t="s">
        <v>1945</v>
      </c>
      <c r="B992" s="7" t="s">
        <v>1946</v>
      </c>
    </row>
    <row r="993" spans="1:2">
      <c r="A993" s="6" t="s">
        <v>1947</v>
      </c>
      <c r="B993" s="7" t="s">
        <v>1946</v>
      </c>
    </row>
    <row r="994" spans="1:2">
      <c r="A994" s="6" t="s">
        <v>1948</v>
      </c>
      <c r="B994" s="7" t="s">
        <v>1949</v>
      </c>
    </row>
    <row r="995" spans="1:2">
      <c r="A995" s="6" t="s">
        <v>1950</v>
      </c>
      <c r="B995" s="7" t="s">
        <v>1951</v>
      </c>
    </row>
    <row r="996" spans="1:2">
      <c r="A996" s="6">
        <v>26313</v>
      </c>
      <c r="B996" s="7" t="s">
        <v>1952</v>
      </c>
    </row>
    <row r="997" spans="1:2">
      <c r="A997" s="6">
        <v>26314</v>
      </c>
      <c r="B997" s="7" t="s">
        <v>1953</v>
      </c>
    </row>
    <row r="998" spans="1:2">
      <c r="A998" s="6" t="s">
        <v>1954</v>
      </c>
      <c r="B998" s="7" t="s">
        <v>1955</v>
      </c>
    </row>
    <row r="999" spans="1:2">
      <c r="A999" s="6">
        <v>2643</v>
      </c>
      <c r="B999" s="7" t="s">
        <v>1956</v>
      </c>
    </row>
    <row r="1000" spans="1:2">
      <c r="A1000" s="6">
        <v>26431</v>
      </c>
      <c r="B1000" s="7" t="s">
        <v>1957</v>
      </c>
    </row>
    <row r="1001" spans="1:2">
      <c r="A1001" s="6">
        <v>26432</v>
      </c>
      <c r="B1001" s="7" t="s">
        <v>1958</v>
      </c>
    </row>
    <row r="1002" spans="1:2">
      <c r="A1002" s="6">
        <v>26433</v>
      </c>
      <c r="B1002" s="7" t="s">
        <v>1959</v>
      </c>
    </row>
    <row r="1003" spans="1:2">
      <c r="A1003" s="6">
        <v>26434</v>
      </c>
      <c r="B1003" s="7" t="s">
        <v>1960</v>
      </c>
    </row>
    <row r="1004" spans="1:2">
      <c r="A1004" s="6">
        <v>2644</v>
      </c>
      <c r="B1004" s="7" t="s">
        <v>1961</v>
      </c>
    </row>
    <row r="1005" spans="1:2">
      <c r="A1005" s="6">
        <v>26441</v>
      </c>
      <c r="B1005" s="7" t="s">
        <v>1962</v>
      </c>
    </row>
    <row r="1006" spans="1:2">
      <c r="A1006" s="6">
        <v>26442</v>
      </c>
      <c r="B1006" s="7" t="s">
        <v>1963</v>
      </c>
    </row>
    <row r="1007" spans="1:2">
      <c r="A1007" s="6">
        <v>26443</v>
      </c>
      <c r="B1007" s="7" t="s">
        <v>1964</v>
      </c>
    </row>
    <row r="1008" spans="1:2">
      <c r="A1008" s="6">
        <v>2645</v>
      </c>
      <c r="B1008" s="7" t="s">
        <v>1965</v>
      </c>
    </row>
    <row r="1009" spans="1:2">
      <c r="A1009" s="6">
        <v>26451</v>
      </c>
      <c r="B1009" s="7" t="s">
        <v>1966</v>
      </c>
    </row>
    <row r="1010" spans="1:2">
      <c r="A1010" s="6">
        <v>26452</v>
      </c>
      <c r="B1010" s="7" t="s">
        <v>1967</v>
      </c>
    </row>
    <row r="1011" spans="1:2">
      <c r="A1011" s="6">
        <v>26453</v>
      </c>
      <c r="B1011" s="7" t="s">
        <v>1968</v>
      </c>
    </row>
    <row r="1012" spans="1:2">
      <c r="A1012" s="6">
        <v>26454</v>
      </c>
      <c r="B1012" s="7" t="s">
        <v>1969</v>
      </c>
    </row>
    <row r="1013" spans="1:2">
      <c r="A1013" s="6">
        <v>2646</v>
      </c>
      <c r="B1013" s="7" t="s">
        <v>1970</v>
      </c>
    </row>
    <row r="1014" spans="1:2">
      <c r="A1014" s="6">
        <v>26461</v>
      </c>
      <c r="B1014" s="7" t="s">
        <v>1971</v>
      </c>
    </row>
    <row r="1015" spans="1:2">
      <c r="A1015" s="6">
        <v>26462</v>
      </c>
      <c r="B1015" s="7" t="s">
        <v>1972</v>
      </c>
    </row>
    <row r="1016" spans="1:2">
      <c r="A1016" s="6">
        <v>26463</v>
      </c>
      <c r="B1016" s="7" t="s">
        <v>1973</v>
      </c>
    </row>
    <row r="1017" spans="1:2">
      <c r="A1017" s="6">
        <v>26464</v>
      </c>
      <c r="B1017" s="7" t="s">
        <v>1974</v>
      </c>
    </row>
    <row r="1018" spans="1:2">
      <c r="A1018" s="6">
        <v>2647</v>
      </c>
      <c r="B1018" s="7" t="s">
        <v>1975</v>
      </c>
    </row>
    <row r="1019" spans="1:2">
      <c r="A1019" s="6">
        <v>26471</v>
      </c>
      <c r="B1019" s="7" t="s">
        <v>1976</v>
      </c>
    </row>
    <row r="1020" spans="1:2">
      <c r="A1020" s="6">
        <v>26472</v>
      </c>
      <c r="B1020" s="7" t="s">
        <v>1977</v>
      </c>
    </row>
    <row r="1021" spans="1:2">
      <c r="A1021" s="6">
        <v>26473</v>
      </c>
      <c r="B1021" s="7" t="s">
        <v>1978</v>
      </c>
    </row>
    <row r="1022" spans="1:2">
      <c r="A1022" s="6">
        <v>2648</v>
      </c>
      <c r="B1022" s="7" t="s">
        <v>1979</v>
      </c>
    </row>
    <row r="1023" spans="1:2">
      <c r="A1023" s="6">
        <v>26481</v>
      </c>
      <c r="B1023" s="7" t="s">
        <v>1980</v>
      </c>
    </row>
    <row r="1024" spans="1:2">
      <c r="A1024" s="6">
        <v>26482</v>
      </c>
      <c r="B1024" s="7" t="s">
        <v>1981</v>
      </c>
    </row>
    <row r="1025" spans="1:2">
      <c r="A1025" s="6">
        <v>26483</v>
      </c>
      <c r="B1025" s="7" t="s">
        <v>1982</v>
      </c>
    </row>
    <row r="1026" spans="1:2">
      <c r="A1026" s="6">
        <v>26484</v>
      </c>
      <c r="B1026" s="7" t="s">
        <v>1983</v>
      </c>
    </row>
    <row r="1027" spans="1:2">
      <c r="A1027" s="6" t="s">
        <v>1984</v>
      </c>
      <c r="B1027" s="7" t="s">
        <v>1985</v>
      </c>
    </row>
    <row r="1028" spans="1:2">
      <c r="A1028" s="6">
        <v>2653</v>
      </c>
      <c r="B1028" s="7" t="s">
        <v>1986</v>
      </c>
    </row>
    <row r="1029" spans="1:2">
      <c r="A1029" s="6">
        <v>26531</v>
      </c>
      <c r="B1029" s="7" t="s">
        <v>1987</v>
      </c>
    </row>
    <row r="1030" spans="1:2">
      <c r="A1030" s="6">
        <v>26532</v>
      </c>
      <c r="B1030" s="7" t="s">
        <v>1988</v>
      </c>
    </row>
    <row r="1031" spans="1:2">
      <c r="A1031" s="6">
        <v>26533</v>
      </c>
      <c r="B1031" s="7" t="s">
        <v>1989</v>
      </c>
    </row>
    <row r="1032" spans="1:2">
      <c r="A1032" s="6">
        <v>26534</v>
      </c>
      <c r="B1032" s="7" t="s">
        <v>1990</v>
      </c>
    </row>
    <row r="1033" spans="1:2">
      <c r="A1033" s="6">
        <v>2654</v>
      </c>
      <c r="B1033" s="7" t="s">
        <v>1991</v>
      </c>
    </row>
    <row r="1034" spans="1:2">
      <c r="A1034" s="6">
        <v>26541</v>
      </c>
      <c r="B1034" s="7" t="s">
        <v>1992</v>
      </c>
    </row>
    <row r="1035" spans="1:2">
      <c r="A1035" s="6">
        <v>26542</v>
      </c>
      <c r="B1035" s="7" t="s">
        <v>1993</v>
      </c>
    </row>
    <row r="1036" spans="1:2">
      <c r="A1036" s="6">
        <v>26543</v>
      </c>
      <c r="B1036" s="7" t="s">
        <v>1994</v>
      </c>
    </row>
    <row r="1037" spans="1:2">
      <c r="A1037" s="6">
        <v>26544</v>
      </c>
      <c r="B1037" s="7" t="s">
        <v>1995</v>
      </c>
    </row>
    <row r="1038" spans="1:2">
      <c r="A1038" s="6">
        <v>2655</v>
      </c>
      <c r="B1038" s="7" t="s">
        <v>1996</v>
      </c>
    </row>
    <row r="1039" spans="1:2">
      <c r="A1039" s="6">
        <v>26551</v>
      </c>
      <c r="B1039" s="7" t="s">
        <v>1997</v>
      </c>
    </row>
    <row r="1040" spans="1:2">
      <c r="A1040" s="6">
        <v>26552</v>
      </c>
      <c r="B1040" s="7" t="s">
        <v>1998</v>
      </c>
    </row>
    <row r="1041" spans="1:2">
      <c r="A1041" s="6">
        <v>26553</v>
      </c>
      <c r="B1041" s="7" t="s">
        <v>1999</v>
      </c>
    </row>
    <row r="1042" spans="1:2">
      <c r="A1042" s="6">
        <v>26554</v>
      </c>
      <c r="B1042" s="7" t="s">
        <v>2000</v>
      </c>
    </row>
    <row r="1043" spans="1:2">
      <c r="A1043" s="6">
        <v>2656</v>
      </c>
      <c r="B1043" s="7" t="s">
        <v>2001</v>
      </c>
    </row>
    <row r="1044" spans="1:2">
      <c r="A1044" s="6">
        <v>26561</v>
      </c>
      <c r="B1044" s="7" t="s">
        <v>2002</v>
      </c>
    </row>
    <row r="1045" spans="1:2">
      <c r="A1045" s="6">
        <v>26562</v>
      </c>
      <c r="B1045" s="7" t="s">
        <v>2003</v>
      </c>
    </row>
    <row r="1046" spans="1:2">
      <c r="A1046" s="6">
        <v>26563</v>
      </c>
      <c r="B1046" s="7" t="s">
        <v>2004</v>
      </c>
    </row>
    <row r="1047" spans="1:2">
      <c r="A1047" s="6">
        <v>26564</v>
      </c>
      <c r="B1047" s="7" t="s">
        <v>2005</v>
      </c>
    </row>
    <row r="1048" spans="1:2">
      <c r="A1048" s="6">
        <v>267</v>
      </c>
      <c r="B1048" s="7" t="s">
        <v>2006</v>
      </c>
    </row>
    <row r="1049" spans="1:2">
      <c r="A1049" s="6">
        <v>2671</v>
      </c>
      <c r="B1049" s="7" t="s">
        <v>2007</v>
      </c>
    </row>
    <row r="1050" spans="1:2">
      <c r="A1050" s="6">
        <v>26711</v>
      </c>
      <c r="B1050" s="7" t="s">
        <v>2008</v>
      </c>
    </row>
    <row r="1051" spans="1:2">
      <c r="A1051" s="6">
        <v>26712</v>
      </c>
      <c r="B1051" s="7" t="s">
        <v>2009</v>
      </c>
    </row>
    <row r="1052" spans="1:2">
      <c r="A1052" s="6">
        <v>2672</v>
      </c>
      <c r="B1052" s="7" t="s">
        <v>2010</v>
      </c>
    </row>
    <row r="1053" spans="1:2">
      <c r="A1053" s="6">
        <v>26721</v>
      </c>
      <c r="B1053" s="7" t="s">
        <v>2011</v>
      </c>
    </row>
    <row r="1054" spans="1:2">
      <c r="A1054" s="6">
        <v>26722</v>
      </c>
      <c r="B1054" s="7" t="s">
        <v>2012</v>
      </c>
    </row>
    <row r="1055" spans="1:2">
      <c r="A1055" s="6">
        <v>2673</v>
      </c>
      <c r="B1055" s="7" t="s">
        <v>2013</v>
      </c>
    </row>
    <row r="1056" spans="1:2">
      <c r="A1056" s="6">
        <v>26731</v>
      </c>
      <c r="B1056" s="7" t="s">
        <v>2014</v>
      </c>
    </row>
    <row r="1057" spans="1:2">
      <c r="A1057" s="6">
        <v>26732</v>
      </c>
      <c r="B1057" s="7" t="s">
        <v>2015</v>
      </c>
    </row>
    <row r="1058" spans="1:2">
      <c r="A1058" s="6">
        <v>2674</v>
      </c>
      <c r="B1058" s="7" t="s">
        <v>2016</v>
      </c>
    </row>
    <row r="1059" spans="1:2">
      <c r="A1059" s="6">
        <v>26741</v>
      </c>
      <c r="B1059" s="7" t="s">
        <v>2017</v>
      </c>
    </row>
    <row r="1060" spans="1:2">
      <c r="A1060" s="6">
        <v>26742</v>
      </c>
      <c r="B1060" s="7" t="s">
        <v>2018</v>
      </c>
    </row>
    <row r="1061" spans="1:2">
      <c r="A1061" s="6">
        <v>2675</v>
      </c>
      <c r="B1061" s="7" t="s">
        <v>2019</v>
      </c>
    </row>
    <row r="1062" spans="1:2">
      <c r="A1062" s="6">
        <v>26751</v>
      </c>
      <c r="B1062" s="7" t="s">
        <v>2020</v>
      </c>
    </row>
    <row r="1063" spans="1:2">
      <c r="A1063" s="6">
        <v>26752</v>
      </c>
      <c r="B1063" s="7" t="s">
        <v>2021</v>
      </c>
    </row>
    <row r="1064" spans="1:2">
      <c r="A1064" s="6">
        <v>2676</v>
      </c>
      <c r="B1064" s="7" t="s">
        <v>2022</v>
      </c>
    </row>
    <row r="1065" spans="1:2">
      <c r="A1065" s="6">
        <v>26761</v>
      </c>
      <c r="B1065" s="7" t="s">
        <v>2023</v>
      </c>
    </row>
    <row r="1066" spans="1:2">
      <c r="A1066" s="6">
        <v>26762</v>
      </c>
      <c r="B1066" s="7" t="s">
        <v>2024</v>
      </c>
    </row>
    <row r="1067" spans="1:2">
      <c r="A1067" s="6">
        <v>2677</v>
      </c>
      <c r="B1067" s="7" t="s">
        <v>2025</v>
      </c>
    </row>
    <row r="1068" spans="1:2">
      <c r="A1068" s="6">
        <v>26771</v>
      </c>
      <c r="B1068" s="7" t="s">
        <v>2026</v>
      </c>
    </row>
    <row r="1069" spans="1:2">
      <c r="A1069" s="6">
        <v>26772</v>
      </c>
      <c r="B1069" s="7" t="s">
        <v>2027</v>
      </c>
    </row>
    <row r="1070" spans="1:2">
      <c r="A1070" s="6" t="s">
        <v>2028</v>
      </c>
      <c r="B1070" s="7" t="s">
        <v>2029</v>
      </c>
    </row>
    <row r="1071" spans="1:2">
      <c r="A1071" s="6" t="s">
        <v>2030</v>
      </c>
      <c r="B1071" s="7" t="s">
        <v>2031</v>
      </c>
    </row>
    <row r="1072" spans="1:2">
      <c r="A1072" s="6" t="s">
        <v>2032</v>
      </c>
      <c r="B1072" s="7" t="s">
        <v>2033</v>
      </c>
    </row>
    <row r="1073" spans="1:2">
      <c r="A1073" s="6" t="s">
        <v>2034</v>
      </c>
      <c r="B1073" s="7" t="s">
        <v>2033</v>
      </c>
    </row>
    <row r="1074" spans="1:2">
      <c r="A1074" s="6" t="s">
        <v>2035</v>
      </c>
      <c r="B1074" s="7" t="s">
        <v>2036</v>
      </c>
    </row>
    <row r="1075" spans="1:2">
      <c r="A1075" s="6" t="s">
        <v>2037</v>
      </c>
      <c r="B1075" s="7" t="s">
        <v>2038</v>
      </c>
    </row>
    <row r="1076" spans="1:2">
      <c r="A1076" s="6" t="s">
        <v>2039</v>
      </c>
      <c r="B1076" s="7" t="s">
        <v>2038</v>
      </c>
    </row>
    <row r="1077" spans="1:2">
      <c r="A1077" s="6" t="s">
        <v>2040</v>
      </c>
      <c r="B1077" s="7" t="s">
        <v>2041</v>
      </c>
    </row>
    <row r="1078" spans="1:2">
      <c r="A1078" s="6" t="s">
        <v>2042</v>
      </c>
      <c r="B1078" s="7" t="s">
        <v>2041</v>
      </c>
    </row>
    <row r="1079" spans="1:2">
      <c r="A1079" s="6" t="s">
        <v>2043</v>
      </c>
      <c r="B1079" s="7" t="s">
        <v>2044</v>
      </c>
    </row>
    <row r="1080" spans="1:2">
      <c r="A1080" s="6" t="s">
        <v>2045</v>
      </c>
      <c r="B1080" s="7" t="s">
        <v>2046</v>
      </c>
    </row>
    <row r="1081" spans="1:2">
      <c r="A1081" s="6" t="s">
        <v>2047</v>
      </c>
      <c r="B1081" s="7" t="s">
        <v>2048</v>
      </c>
    </row>
    <row r="1082" spans="1:2">
      <c r="A1082" s="6" t="s">
        <v>2049</v>
      </c>
      <c r="B1082" s="7" t="s">
        <v>2050</v>
      </c>
    </row>
    <row r="1083" spans="1:2">
      <c r="A1083" s="6" t="s">
        <v>164</v>
      </c>
      <c r="B1083" s="7" t="s">
        <v>165</v>
      </c>
    </row>
    <row r="1084" spans="1:2">
      <c r="A1084" s="6" t="s">
        <v>166</v>
      </c>
      <c r="B1084" s="7" t="s">
        <v>167</v>
      </c>
    </row>
    <row r="1085" spans="1:2">
      <c r="A1085" s="6" t="s">
        <v>168</v>
      </c>
      <c r="B1085" s="7" t="s">
        <v>169</v>
      </c>
    </row>
    <row r="1086" spans="1:2">
      <c r="A1086" s="6" t="s">
        <v>2051</v>
      </c>
      <c r="B1086" s="7" t="s">
        <v>2052</v>
      </c>
    </row>
    <row r="1087" spans="1:2">
      <c r="A1087" s="6" t="s">
        <v>2053</v>
      </c>
      <c r="B1087" s="7" t="s">
        <v>2054</v>
      </c>
    </row>
    <row r="1088" spans="1:2">
      <c r="A1088" s="6" t="s">
        <v>2055</v>
      </c>
      <c r="B1088" s="7" t="s">
        <v>2056</v>
      </c>
    </row>
    <row r="1089" spans="1:2">
      <c r="A1089" s="6" t="s">
        <v>2057</v>
      </c>
      <c r="B1089" s="7" t="s">
        <v>2058</v>
      </c>
    </row>
    <row r="1090" spans="1:2">
      <c r="A1090" s="6" t="s">
        <v>2059</v>
      </c>
      <c r="B1090" s="7" t="s">
        <v>2060</v>
      </c>
    </row>
    <row r="1091" spans="1:2">
      <c r="A1091" s="6" t="s">
        <v>2061</v>
      </c>
      <c r="B1091" s="7" t="s">
        <v>2062</v>
      </c>
    </row>
    <row r="1092" spans="1:2">
      <c r="A1092" s="6" t="s">
        <v>170</v>
      </c>
      <c r="B1092" s="7" t="s">
        <v>171</v>
      </c>
    </row>
    <row r="1093" spans="1:2">
      <c r="A1093" s="6" t="s">
        <v>172</v>
      </c>
      <c r="B1093" s="7" t="s">
        <v>173</v>
      </c>
    </row>
    <row r="1094" spans="1:2">
      <c r="A1094" s="6" t="s">
        <v>2063</v>
      </c>
      <c r="B1094" s="7" t="s">
        <v>174</v>
      </c>
    </row>
    <row r="1095" spans="1:2">
      <c r="A1095" s="6" t="s">
        <v>175</v>
      </c>
      <c r="B1095" s="7" t="s">
        <v>174</v>
      </c>
    </row>
    <row r="1096" spans="1:2">
      <c r="A1096" s="6" t="s">
        <v>2064</v>
      </c>
      <c r="B1096" s="7" t="s">
        <v>176</v>
      </c>
    </row>
    <row r="1097" spans="1:2">
      <c r="A1097" s="6" t="s">
        <v>177</v>
      </c>
      <c r="B1097" s="7" t="s">
        <v>176</v>
      </c>
    </row>
    <row r="1098" spans="1:2">
      <c r="A1098" s="6" t="s">
        <v>2065</v>
      </c>
      <c r="B1098" s="7" t="s">
        <v>2066</v>
      </c>
    </row>
    <row r="1099" spans="1:2">
      <c r="A1099" s="6" t="s">
        <v>2067</v>
      </c>
      <c r="B1099" s="7" t="s">
        <v>2066</v>
      </c>
    </row>
    <row r="1100" spans="1:2">
      <c r="A1100" s="6" t="s">
        <v>178</v>
      </c>
      <c r="B1100" s="7" t="s">
        <v>179</v>
      </c>
    </row>
    <row r="1101" spans="1:2">
      <c r="A1101" s="6" t="s">
        <v>180</v>
      </c>
      <c r="B1101" s="7" t="s">
        <v>181</v>
      </c>
    </row>
    <row r="1102" spans="1:2">
      <c r="A1102" s="6" t="s">
        <v>182</v>
      </c>
      <c r="B1102" s="7" t="s">
        <v>183</v>
      </c>
    </row>
    <row r="1103" spans="1:2">
      <c r="A1103" s="6" t="s">
        <v>184</v>
      </c>
      <c r="B1103" s="7" t="s">
        <v>185</v>
      </c>
    </row>
    <row r="1104" spans="1:2">
      <c r="A1104" s="6" t="s">
        <v>186</v>
      </c>
      <c r="B1104" s="7" t="s">
        <v>187</v>
      </c>
    </row>
    <row r="1105" spans="1:2">
      <c r="A1105" s="6" t="s">
        <v>188</v>
      </c>
      <c r="B1105" s="7" t="s">
        <v>189</v>
      </c>
    </row>
    <row r="1106" spans="1:2">
      <c r="A1106" s="6" t="s">
        <v>190</v>
      </c>
      <c r="B1106" s="7" t="s">
        <v>191</v>
      </c>
    </row>
    <row r="1107" spans="1:2">
      <c r="A1107" s="6" t="s">
        <v>2068</v>
      </c>
      <c r="B1107" s="7" t="s">
        <v>2069</v>
      </c>
    </row>
    <row r="1108" spans="1:2">
      <c r="A1108" s="6" t="s">
        <v>2070</v>
      </c>
      <c r="B1108" s="7" t="s">
        <v>192</v>
      </c>
    </row>
    <row r="1109" spans="1:2">
      <c r="A1109" s="6" t="s">
        <v>193</v>
      </c>
      <c r="B1109" s="7" t="s">
        <v>192</v>
      </c>
    </row>
    <row r="1110" spans="1:2">
      <c r="A1110" s="6" t="s">
        <v>2071</v>
      </c>
      <c r="B1110" s="7" t="s">
        <v>194</v>
      </c>
    </row>
    <row r="1111" spans="1:2">
      <c r="A1111" s="6" t="s">
        <v>195</v>
      </c>
      <c r="B1111" s="7" t="s">
        <v>194</v>
      </c>
    </row>
    <row r="1112" spans="1:2">
      <c r="A1112" s="6" t="s">
        <v>196</v>
      </c>
      <c r="B1112" s="7" t="s">
        <v>197</v>
      </c>
    </row>
    <row r="1113" spans="1:2">
      <c r="A1113" s="6" t="s">
        <v>198</v>
      </c>
      <c r="B1113" s="7" t="s">
        <v>199</v>
      </c>
    </row>
    <row r="1114" spans="1:2">
      <c r="A1114" s="6" t="s">
        <v>2072</v>
      </c>
      <c r="B1114" s="7" t="s">
        <v>200</v>
      </c>
    </row>
    <row r="1115" spans="1:2">
      <c r="A1115" s="6" t="s">
        <v>201</v>
      </c>
      <c r="B1115" s="7" t="s">
        <v>200</v>
      </c>
    </row>
    <row r="1116" spans="1:2">
      <c r="A1116" s="6" t="s">
        <v>202</v>
      </c>
      <c r="B1116" s="7" t="s">
        <v>203</v>
      </c>
    </row>
    <row r="1117" spans="1:2">
      <c r="A1117" s="6" t="s">
        <v>2073</v>
      </c>
      <c r="B1117" s="7" t="s">
        <v>2074</v>
      </c>
    </row>
    <row r="1118" spans="1:2">
      <c r="A1118" s="6" t="s">
        <v>2075</v>
      </c>
      <c r="B1118" s="7" t="s">
        <v>1591</v>
      </c>
    </row>
    <row r="1119" spans="1:2">
      <c r="A1119" s="6" t="s">
        <v>2076</v>
      </c>
      <c r="B1119" s="7" t="s">
        <v>1593</v>
      </c>
    </row>
    <row r="1120" spans="1:2">
      <c r="A1120" s="6" t="s">
        <v>21</v>
      </c>
      <c r="B1120" s="7" t="s">
        <v>22</v>
      </c>
    </row>
    <row r="1121" spans="1:2">
      <c r="A1121" s="6" t="s">
        <v>24</v>
      </c>
      <c r="B1121" s="7" t="s">
        <v>25</v>
      </c>
    </row>
    <row r="1122" spans="1:2">
      <c r="A1122" s="6" t="s">
        <v>26</v>
      </c>
      <c r="B1122" s="7" t="s">
        <v>27</v>
      </c>
    </row>
    <row r="1123" spans="1:2">
      <c r="A1123" s="6" t="s">
        <v>2077</v>
      </c>
      <c r="B1123" s="7" t="s">
        <v>2078</v>
      </c>
    </row>
    <row r="1124" spans="1:2">
      <c r="A1124" s="6" t="s">
        <v>28</v>
      </c>
      <c r="B1124" s="7" t="s">
        <v>29</v>
      </c>
    </row>
    <row r="1125" spans="1:2">
      <c r="A1125" s="6" t="s">
        <v>30</v>
      </c>
      <c r="B1125" s="7" t="s">
        <v>31</v>
      </c>
    </row>
    <row r="1126" spans="1:2">
      <c r="A1126" s="6" t="s">
        <v>2079</v>
      </c>
      <c r="B1126" s="7" t="s">
        <v>2080</v>
      </c>
    </row>
    <row r="1127" spans="1:2">
      <c r="A1127" s="6" t="s">
        <v>32</v>
      </c>
      <c r="B1127" s="7" t="s">
        <v>33</v>
      </c>
    </row>
    <row r="1128" spans="1:2">
      <c r="A1128" s="6" t="s">
        <v>2081</v>
      </c>
      <c r="B1128" s="7" t="s">
        <v>1595</v>
      </c>
    </row>
    <row r="1129" spans="1:2">
      <c r="A1129" s="6" t="s">
        <v>204</v>
      </c>
      <c r="B1129" s="7" t="s">
        <v>205</v>
      </c>
    </row>
    <row r="1130" spans="1:2">
      <c r="A1130" s="6" t="s">
        <v>206</v>
      </c>
      <c r="B1130" s="7" t="s">
        <v>207</v>
      </c>
    </row>
    <row r="1131" spans="1:2">
      <c r="A1131" s="6" t="s">
        <v>208</v>
      </c>
      <c r="B1131" s="7" t="s">
        <v>209</v>
      </c>
    </row>
    <row r="1132" spans="1:2">
      <c r="A1132" s="6" t="s">
        <v>2082</v>
      </c>
      <c r="B1132" s="7" t="s">
        <v>1597</v>
      </c>
    </row>
    <row r="1133" spans="1:2">
      <c r="A1133" s="6" t="s">
        <v>34</v>
      </c>
      <c r="B1133" s="7" t="s">
        <v>35</v>
      </c>
    </row>
    <row r="1134" spans="1:2">
      <c r="A1134" s="6" t="s">
        <v>36</v>
      </c>
      <c r="B1134" s="7" t="s">
        <v>37</v>
      </c>
    </row>
    <row r="1135" spans="1:2">
      <c r="A1135" s="6">
        <v>3214</v>
      </c>
      <c r="B1135" s="7" t="s">
        <v>1598</v>
      </c>
    </row>
    <row r="1136" spans="1:2">
      <c r="A1136" s="6" t="s">
        <v>2083</v>
      </c>
      <c r="B1136" s="7" t="s">
        <v>2084</v>
      </c>
    </row>
    <row r="1137" spans="1:2">
      <c r="A1137" s="6" t="s">
        <v>2085</v>
      </c>
      <c r="B1137" s="7" t="s">
        <v>1598</v>
      </c>
    </row>
    <row r="1138" spans="1:2">
      <c r="A1138" s="6" t="s">
        <v>2086</v>
      </c>
      <c r="B1138" s="7" t="s">
        <v>1600</v>
      </c>
    </row>
    <row r="1139" spans="1:2">
      <c r="A1139" s="6" t="s">
        <v>2087</v>
      </c>
      <c r="B1139" s="7" t="s">
        <v>1602</v>
      </c>
    </row>
    <row r="1140" spans="1:2">
      <c r="A1140" s="6" t="s">
        <v>38</v>
      </c>
      <c r="B1140" s="7" t="s">
        <v>39</v>
      </c>
    </row>
    <row r="1141" spans="1:2">
      <c r="A1141" s="6" t="s">
        <v>43</v>
      </c>
      <c r="B1141" s="7" t="s">
        <v>44</v>
      </c>
    </row>
    <row r="1142" spans="1:2">
      <c r="A1142" s="6" t="s">
        <v>2088</v>
      </c>
      <c r="B1142" s="7" t="s">
        <v>2089</v>
      </c>
    </row>
    <row r="1143" spans="1:2">
      <c r="A1143" s="6" t="s">
        <v>45</v>
      </c>
      <c r="B1143" s="7" t="s">
        <v>46</v>
      </c>
    </row>
    <row r="1144" spans="1:2">
      <c r="A1144" s="6" t="s">
        <v>47</v>
      </c>
      <c r="B1144" s="7" t="s">
        <v>2090</v>
      </c>
    </row>
    <row r="1145" spans="1:2">
      <c r="A1145" s="6" t="s">
        <v>49</v>
      </c>
      <c r="B1145" s="7" t="s">
        <v>50</v>
      </c>
    </row>
    <row r="1146" spans="1:2">
      <c r="A1146" s="6" t="s">
        <v>2091</v>
      </c>
      <c r="B1146" s="7" t="s">
        <v>1604</v>
      </c>
    </row>
    <row r="1147" spans="1:2">
      <c r="A1147" s="6" t="s">
        <v>2092</v>
      </c>
      <c r="B1147" s="7" t="s">
        <v>2093</v>
      </c>
    </row>
    <row r="1148" spans="1:2">
      <c r="A1148" s="6" t="s">
        <v>2094</v>
      </c>
      <c r="B1148" s="7" t="s">
        <v>2095</v>
      </c>
    </row>
    <row r="1149" spans="1:2">
      <c r="A1149" s="6" t="s">
        <v>2096</v>
      </c>
      <c r="B1149" s="7" t="s">
        <v>2097</v>
      </c>
    </row>
    <row r="1150" spans="1:2">
      <c r="A1150" s="6" t="s">
        <v>51</v>
      </c>
      <c r="B1150" s="7" t="s">
        <v>52</v>
      </c>
    </row>
    <row r="1151" spans="1:2">
      <c r="A1151" s="6">
        <v>32225</v>
      </c>
      <c r="B1151" s="7" t="s">
        <v>2098</v>
      </c>
    </row>
    <row r="1152" spans="1:2">
      <c r="A1152" s="6" t="s">
        <v>2099</v>
      </c>
      <c r="B1152" s="7" t="s">
        <v>2100</v>
      </c>
    </row>
    <row r="1153" spans="1:2">
      <c r="A1153" s="6" t="s">
        <v>2101</v>
      </c>
      <c r="B1153" s="7" t="s">
        <v>2102</v>
      </c>
    </row>
    <row r="1154" spans="1:2">
      <c r="A1154" s="6" t="s">
        <v>2103</v>
      </c>
      <c r="B1154" s="7" t="s">
        <v>1606</v>
      </c>
    </row>
    <row r="1155" spans="1:2">
      <c r="A1155" s="6" t="s">
        <v>53</v>
      </c>
      <c r="B1155" s="7" t="s">
        <v>54</v>
      </c>
    </row>
    <row r="1156" spans="1:2">
      <c r="A1156" s="6" t="s">
        <v>2104</v>
      </c>
      <c r="B1156" s="7" t="s">
        <v>2105</v>
      </c>
    </row>
    <row r="1157" spans="1:2">
      <c r="A1157" s="6" t="s">
        <v>55</v>
      </c>
      <c r="B1157" s="7" t="s">
        <v>56</v>
      </c>
    </row>
    <row r="1158" spans="1:2">
      <c r="A1158" s="6" t="s">
        <v>57</v>
      </c>
      <c r="B1158" s="7" t="s">
        <v>58</v>
      </c>
    </row>
    <row r="1159" spans="1:2">
      <c r="A1159" s="6" t="s">
        <v>2106</v>
      </c>
      <c r="B1159" s="7" t="s">
        <v>2107</v>
      </c>
    </row>
    <row r="1160" spans="1:2">
      <c r="A1160" s="6" t="s">
        <v>2108</v>
      </c>
      <c r="B1160" s="7" t="s">
        <v>1608</v>
      </c>
    </row>
    <row r="1161" spans="1:2">
      <c r="A1161" s="6" t="s">
        <v>140</v>
      </c>
      <c r="B1161" s="7" t="s">
        <v>141</v>
      </c>
    </row>
    <row r="1162" spans="1:2">
      <c r="A1162" s="6" t="s">
        <v>142</v>
      </c>
      <c r="B1162" s="7" t="s">
        <v>143</v>
      </c>
    </row>
    <row r="1163" spans="1:2">
      <c r="A1163" s="6" t="s">
        <v>2109</v>
      </c>
      <c r="B1163" s="7" t="s">
        <v>2110</v>
      </c>
    </row>
    <row r="1164" spans="1:2">
      <c r="A1164" s="6" t="s">
        <v>144</v>
      </c>
      <c r="B1164" s="7" t="s">
        <v>145</v>
      </c>
    </row>
    <row r="1165" spans="1:2">
      <c r="A1165" s="6" t="s">
        <v>2111</v>
      </c>
      <c r="B1165" s="7" t="s">
        <v>1610</v>
      </c>
    </row>
    <row r="1166" spans="1:2">
      <c r="A1166" s="6" t="s">
        <v>59</v>
      </c>
      <c r="B1166" s="7" t="s">
        <v>60</v>
      </c>
    </row>
    <row r="1167" spans="1:2">
      <c r="A1167" s="6" t="s">
        <v>2112</v>
      </c>
      <c r="B1167" s="7" t="s">
        <v>2113</v>
      </c>
    </row>
    <row r="1168" spans="1:2">
      <c r="A1168" s="6" t="s">
        <v>2114</v>
      </c>
      <c r="B1168" s="7" t="s">
        <v>2115</v>
      </c>
    </row>
    <row r="1169" spans="1:2">
      <c r="A1169" s="6" t="s">
        <v>2116</v>
      </c>
      <c r="B1169" s="7" t="s">
        <v>2115</v>
      </c>
    </row>
    <row r="1170" spans="1:2">
      <c r="A1170" s="6" t="s">
        <v>2117</v>
      </c>
      <c r="B1170" s="7" t="s">
        <v>62</v>
      </c>
    </row>
    <row r="1171" spans="1:2">
      <c r="A1171" s="6" t="s">
        <v>61</v>
      </c>
      <c r="B1171" s="7" t="s">
        <v>62</v>
      </c>
    </row>
    <row r="1172" spans="1:2">
      <c r="A1172" s="6" t="s">
        <v>2118</v>
      </c>
      <c r="B1172" s="7" t="s">
        <v>1615</v>
      </c>
    </row>
    <row r="1173" spans="1:2">
      <c r="A1173" s="6" t="s">
        <v>2119</v>
      </c>
      <c r="B1173" s="7" t="s">
        <v>1617</v>
      </c>
    </row>
    <row r="1174" spans="1:2">
      <c r="A1174" s="6" t="s">
        <v>63</v>
      </c>
      <c r="B1174" s="7" t="s">
        <v>64</v>
      </c>
    </row>
    <row r="1175" spans="1:2">
      <c r="A1175" s="6" t="s">
        <v>65</v>
      </c>
      <c r="B1175" s="7" t="s">
        <v>66</v>
      </c>
    </row>
    <row r="1176" spans="1:2">
      <c r="A1176" s="6" t="s">
        <v>67</v>
      </c>
      <c r="B1176" s="7" t="s">
        <v>68</v>
      </c>
    </row>
    <row r="1177" spans="1:2">
      <c r="A1177" s="6" t="s">
        <v>2120</v>
      </c>
      <c r="B1177" s="7" t="s">
        <v>2121</v>
      </c>
    </row>
    <row r="1178" spans="1:2">
      <c r="A1178" s="6" t="s">
        <v>69</v>
      </c>
      <c r="B1178" s="7" t="s">
        <v>70</v>
      </c>
    </row>
    <row r="1179" spans="1:2">
      <c r="A1179" s="6" t="s">
        <v>2122</v>
      </c>
      <c r="B1179" s="7" t="s">
        <v>1619</v>
      </c>
    </row>
    <row r="1180" spans="1:2">
      <c r="A1180" s="6" t="s">
        <v>146</v>
      </c>
      <c r="B1180" s="7" t="s">
        <v>147</v>
      </c>
    </row>
    <row r="1181" spans="1:2">
      <c r="A1181" s="6" t="s">
        <v>148</v>
      </c>
      <c r="B1181" s="7" t="s">
        <v>149</v>
      </c>
    </row>
    <row r="1182" spans="1:2">
      <c r="A1182" s="6" t="s">
        <v>150</v>
      </c>
      <c r="B1182" s="7" t="s">
        <v>151</v>
      </c>
    </row>
    <row r="1183" spans="1:2">
      <c r="A1183" s="6" t="s">
        <v>152</v>
      </c>
      <c r="B1183" s="7" t="s">
        <v>153</v>
      </c>
    </row>
    <row r="1184" spans="1:2">
      <c r="A1184" s="6" t="s">
        <v>2123</v>
      </c>
      <c r="B1184" s="7" t="s">
        <v>1621</v>
      </c>
    </row>
    <row r="1185" spans="1:2">
      <c r="A1185" s="6" t="s">
        <v>71</v>
      </c>
      <c r="B1185" s="7" t="s">
        <v>72</v>
      </c>
    </row>
    <row r="1186" spans="1:2">
      <c r="A1186" s="6" t="s">
        <v>73</v>
      </c>
      <c r="B1186" s="7" t="s">
        <v>74</v>
      </c>
    </row>
    <row r="1187" spans="1:2">
      <c r="A1187" s="6" t="s">
        <v>2124</v>
      </c>
      <c r="B1187" s="7" t="s">
        <v>2125</v>
      </c>
    </row>
    <row r="1188" spans="1:2">
      <c r="A1188" s="6" t="s">
        <v>2126</v>
      </c>
      <c r="B1188" s="7" t="s">
        <v>2127</v>
      </c>
    </row>
    <row r="1189" spans="1:2">
      <c r="A1189" s="6" t="s">
        <v>75</v>
      </c>
      <c r="B1189" s="7" t="s">
        <v>76</v>
      </c>
    </row>
    <row r="1190" spans="1:2">
      <c r="A1190" s="6" t="s">
        <v>2128</v>
      </c>
      <c r="B1190" s="7" t="s">
        <v>1623</v>
      </c>
    </row>
    <row r="1191" spans="1:2">
      <c r="A1191" s="6" t="s">
        <v>77</v>
      </c>
      <c r="B1191" s="7" t="s">
        <v>78</v>
      </c>
    </row>
    <row r="1192" spans="1:2">
      <c r="A1192" s="6" t="s">
        <v>79</v>
      </c>
      <c r="B1192" s="7" t="s">
        <v>80</v>
      </c>
    </row>
    <row r="1193" spans="1:2">
      <c r="A1193" s="6" t="s">
        <v>81</v>
      </c>
      <c r="B1193" s="7" t="s">
        <v>82</v>
      </c>
    </row>
    <row r="1194" spans="1:2">
      <c r="A1194" s="6" t="s">
        <v>83</v>
      </c>
      <c r="B1194" s="7" t="s">
        <v>84</v>
      </c>
    </row>
    <row r="1195" spans="1:2">
      <c r="A1195" s="6" t="s">
        <v>2129</v>
      </c>
      <c r="B1195" s="7" t="s">
        <v>2130</v>
      </c>
    </row>
    <row r="1196" spans="1:2">
      <c r="A1196" s="6" t="s">
        <v>85</v>
      </c>
      <c r="B1196" s="7" t="s">
        <v>86</v>
      </c>
    </row>
    <row r="1197" spans="1:2">
      <c r="A1197" s="6" t="s">
        <v>2131</v>
      </c>
      <c r="B1197" s="7" t="s">
        <v>1625</v>
      </c>
    </row>
    <row r="1198" spans="1:2">
      <c r="A1198" s="6" t="s">
        <v>2132</v>
      </c>
      <c r="B1198" s="7" t="s">
        <v>2133</v>
      </c>
    </row>
    <row r="1199" spans="1:2">
      <c r="A1199" s="6" t="s">
        <v>2134</v>
      </c>
      <c r="B1199" s="7" t="s">
        <v>2135</v>
      </c>
    </row>
    <row r="1200" spans="1:2">
      <c r="A1200" s="6" t="s">
        <v>2136</v>
      </c>
      <c r="B1200" s="7" t="s">
        <v>2137</v>
      </c>
    </row>
    <row r="1201" spans="1:2">
      <c r="A1201" s="6">
        <v>32354</v>
      </c>
      <c r="B1201" s="7" t="s">
        <v>10</v>
      </c>
    </row>
    <row r="1202" spans="1:2">
      <c r="A1202" s="6" t="s">
        <v>2138</v>
      </c>
      <c r="B1202" s="7" t="s">
        <v>2139</v>
      </c>
    </row>
    <row r="1203" spans="1:2">
      <c r="A1203" s="6" t="s">
        <v>2140</v>
      </c>
      <c r="B1203" s="7" t="s">
        <v>2141</v>
      </c>
    </row>
    <row r="1204" spans="1:2">
      <c r="A1204" s="6" t="s">
        <v>2142</v>
      </c>
      <c r="B1204" s="7" t="s">
        <v>1627</v>
      </c>
    </row>
    <row r="1205" spans="1:2">
      <c r="A1205" s="6" t="s">
        <v>87</v>
      </c>
      <c r="B1205" s="7" t="s">
        <v>88</v>
      </c>
    </row>
    <row r="1206" spans="1:2">
      <c r="A1206" s="6" t="s">
        <v>2143</v>
      </c>
      <c r="B1206" s="7" t="s">
        <v>2144</v>
      </c>
    </row>
    <row r="1207" spans="1:2">
      <c r="A1207" s="6" t="s">
        <v>89</v>
      </c>
      <c r="B1207" s="7" t="s">
        <v>90</v>
      </c>
    </row>
    <row r="1208" spans="1:2">
      <c r="A1208" s="6" t="s">
        <v>2145</v>
      </c>
      <c r="B1208" s="7" t="s">
        <v>2146</v>
      </c>
    </row>
    <row r="1209" spans="1:2">
      <c r="A1209" s="6" t="s">
        <v>2147</v>
      </c>
      <c r="B1209" s="7" t="s">
        <v>1629</v>
      </c>
    </row>
    <row r="1210" spans="1:2">
      <c r="A1210" s="6" t="s">
        <v>91</v>
      </c>
      <c r="B1210" s="7" t="s">
        <v>92</v>
      </c>
    </row>
    <row r="1211" spans="1:2">
      <c r="A1211" s="6" t="s">
        <v>93</v>
      </c>
      <c r="B1211" s="7" t="s">
        <v>94</v>
      </c>
    </row>
    <row r="1212" spans="1:2">
      <c r="A1212" s="6" t="s">
        <v>95</v>
      </c>
      <c r="B1212" s="7" t="s">
        <v>96</v>
      </c>
    </row>
    <row r="1213" spans="1:2">
      <c r="A1213" s="6" t="s">
        <v>2148</v>
      </c>
      <c r="B1213" s="7" t="s">
        <v>2149</v>
      </c>
    </row>
    <row r="1214" spans="1:2">
      <c r="A1214" s="6" t="s">
        <v>97</v>
      </c>
      <c r="B1214" s="7" t="s">
        <v>98</v>
      </c>
    </row>
    <row r="1215" spans="1:2">
      <c r="A1215" s="6" t="s">
        <v>2150</v>
      </c>
      <c r="B1215" s="7" t="s">
        <v>2151</v>
      </c>
    </row>
    <row r="1216" spans="1:2">
      <c r="A1216" s="6" t="s">
        <v>2152</v>
      </c>
      <c r="B1216" s="7" t="s">
        <v>2153</v>
      </c>
    </row>
    <row r="1217" spans="1:2">
      <c r="A1217" s="6">
        <v>32378</v>
      </c>
      <c r="B1217" s="7" t="s">
        <v>2154</v>
      </c>
    </row>
    <row r="1218" spans="1:2">
      <c r="A1218" s="6" t="s">
        <v>99</v>
      </c>
      <c r="B1218" s="7" t="s">
        <v>100</v>
      </c>
    </row>
    <row r="1219" spans="1:2">
      <c r="A1219" s="6" t="s">
        <v>2155</v>
      </c>
      <c r="B1219" s="7" t="s">
        <v>1631</v>
      </c>
    </row>
    <row r="1220" spans="1:2">
      <c r="A1220" s="6" t="s">
        <v>2156</v>
      </c>
      <c r="B1220" s="7" t="s">
        <v>2157</v>
      </c>
    </row>
    <row r="1221" spans="1:2">
      <c r="A1221" s="6" t="s">
        <v>2158</v>
      </c>
      <c r="B1221" s="7" t="s">
        <v>2159</v>
      </c>
    </row>
    <row r="1222" spans="1:2">
      <c r="A1222" s="6" t="s">
        <v>101</v>
      </c>
      <c r="B1222" s="7" t="s">
        <v>102</v>
      </c>
    </row>
    <row r="1223" spans="1:2">
      <c r="A1223" s="6" t="s">
        <v>2160</v>
      </c>
      <c r="B1223" s="7" t="s">
        <v>1633</v>
      </c>
    </row>
    <row r="1224" spans="1:2">
      <c r="A1224" s="6" t="s">
        <v>103</v>
      </c>
      <c r="B1224" s="7" t="s">
        <v>104</v>
      </c>
    </row>
    <row r="1225" spans="1:2">
      <c r="A1225" s="6" t="s">
        <v>2161</v>
      </c>
      <c r="B1225" s="7" t="s">
        <v>2162</v>
      </c>
    </row>
    <row r="1226" spans="1:2">
      <c r="A1226" s="6" t="s">
        <v>105</v>
      </c>
      <c r="B1226" s="7" t="s">
        <v>106</v>
      </c>
    </row>
    <row r="1227" spans="1:2">
      <c r="A1227" s="6" t="s">
        <v>2163</v>
      </c>
      <c r="B1227" s="7" t="s">
        <v>2164</v>
      </c>
    </row>
    <row r="1228" spans="1:2">
      <c r="A1228" s="6" t="s">
        <v>2165</v>
      </c>
      <c r="B1228" s="7" t="s">
        <v>2166</v>
      </c>
    </row>
    <row r="1229" spans="1:2">
      <c r="A1229" s="6" t="s">
        <v>107</v>
      </c>
      <c r="B1229" s="7" t="s">
        <v>108</v>
      </c>
    </row>
    <row r="1230" spans="1:2">
      <c r="A1230" s="6" t="s">
        <v>2167</v>
      </c>
      <c r="B1230" s="7" t="s">
        <v>2168</v>
      </c>
    </row>
    <row r="1231" spans="1:2">
      <c r="A1231" s="6" t="s">
        <v>109</v>
      </c>
      <c r="B1231" s="7" t="s">
        <v>110</v>
      </c>
    </row>
    <row r="1232" spans="1:2">
      <c r="A1232" s="6">
        <v>324</v>
      </c>
      <c r="B1232" s="7" t="s">
        <v>2169</v>
      </c>
    </row>
    <row r="1233" spans="1:2">
      <c r="A1233" s="6" t="s">
        <v>2170</v>
      </c>
      <c r="B1233" s="7" t="s">
        <v>2169</v>
      </c>
    </row>
    <row r="1234" spans="1:2">
      <c r="A1234" s="6" t="s">
        <v>111</v>
      </c>
      <c r="B1234" s="7" t="s">
        <v>112</v>
      </c>
    </row>
    <row r="1235" spans="1:2">
      <c r="A1235" s="6" t="s">
        <v>113</v>
      </c>
      <c r="B1235" s="7" t="s">
        <v>114</v>
      </c>
    </row>
    <row r="1236" spans="1:2">
      <c r="A1236" s="6" t="s">
        <v>2171</v>
      </c>
      <c r="B1236" s="7" t="s">
        <v>133</v>
      </c>
    </row>
    <row r="1237" spans="1:2">
      <c r="A1237" s="6" t="s">
        <v>2172</v>
      </c>
      <c r="B1237" s="7" t="s">
        <v>1637</v>
      </c>
    </row>
    <row r="1238" spans="1:2">
      <c r="A1238" s="6" t="s">
        <v>2173</v>
      </c>
      <c r="B1238" s="7" t="s">
        <v>2174</v>
      </c>
    </row>
    <row r="1239" spans="1:2">
      <c r="A1239" s="6" t="s">
        <v>2175</v>
      </c>
      <c r="B1239" s="7" t="s">
        <v>2176</v>
      </c>
    </row>
    <row r="1240" spans="1:2">
      <c r="A1240" s="6" t="s">
        <v>2177</v>
      </c>
      <c r="B1240" s="7" t="s">
        <v>2178</v>
      </c>
    </row>
    <row r="1241" spans="1:2">
      <c r="A1241" s="6" t="s">
        <v>2179</v>
      </c>
      <c r="B1241" s="7" t="s">
        <v>2180</v>
      </c>
    </row>
    <row r="1242" spans="1:2">
      <c r="A1242" s="6" t="s">
        <v>115</v>
      </c>
      <c r="B1242" s="7" t="s">
        <v>116</v>
      </c>
    </row>
    <row r="1243" spans="1:2">
      <c r="A1243" s="6" t="s">
        <v>2181</v>
      </c>
      <c r="B1243" s="7" t="s">
        <v>1639</v>
      </c>
    </row>
    <row r="1244" spans="1:2">
      <c r="A1244" s="6" t="s">
        <v>2182</v>
      </c>
      <c r="B1244" s="7" t="s">
        <v>2183</v>
      </c>
    </row>
    <row r="1245" spans="1:2">
      <c r="A1245" s="6" t="s">
        <v>117</v>
      </c>
      <c r="B1245" s="7" t="s">
        <v>118</v>
      </c>
    </row>
    <row r="1246" spans="1:2">
      <c r="A1246" s="6" t="s">
        <v>119</v>
      </c>
      <c r="B1246" s="7" t="s">
        <v>120</v>
      </c>
    </row>
    <row r="1247" spans="1:2">
      <c r="A1247" s="6" t="s">
        <v>2184</v>
      </c>
      <c r="B1247" s="7" t="s">
        <v>122</v>
      </c>
    </row>
    <row r="1248" spans="1:2">
      <c r="A1248" s="6" t="s">
        <v>121</v>
      </c>
      <c r="B1248" s="7" t="s">
        <v>122</v>
      </c>
    </row>
    <row r="1249" spans="1:2">
      <c r="A1249" s="6" t="s">
        <v>2185</v>
      </c>
      <c r="B1249" s="7" t="s">
        <v>1642</v>
      </c>
    </row>
    <row r="1250" spans="1:2">
      <c r="A1250" s="6" t="s">
        <v>123</v>
      </c>
      <c r="B1250" s="7" t="s">
        <v>124</v>
      </c>
    </row>
    <row r="1251" spans="1:2">
      <c r="A1251" s="6" t="s">
        <v>2186</v>
      </c>
      <c r="B1251" s="7" t="s">
        <v>2187</v>
      </c>
    </row>
    <row r="1252" spans="1:2">
      <c r="A1252" s="6" t="s">
        <v>2188</v>
      </c>
      <c r="B1252" s="7" t="s">
        <v>2189</v>
      </c>
    </row>
    <row r="1253" spans="1:2">
      <c r="A1253" s="6">
        <v>3295</v>
      </c>
      <c r="B1253" s="7" t="s">
        <v>1644</v>
      </c>
    </row>
    <row r="1254" spans="1:2">
      <c r="A1254" s="6">
        <v>32951</v>
      </c>
      <c r="B1254" s="7" t="s">
        <v>2190</v>
      </c>
    </row>
    <row r="1255" spans="1:2">
      <c r="A1255" s="6">
        <v>32952</v>
      </c>
      <c r="B1255" s="7" t="s">
        <v>125</v>
      </c>
    </row>
    <row r="1256" spans="1:2">
      <c r="A1256" s="6">
        <v>32953</v>
      </c>
      <c r="B1256" s="7" t="s">
        <v>127</v>
      </c>
    </row>
    <row r="1257" spans="1:2">
      <c r="A1257" s="6" t="s">
        <v>210</v>
      </c>
      <c r="B1257" s="7" t="s">
        <v>211</v>
      </c>
    </row>
    <row r="1258" spans="1:2">
      <c r="A1258" s="6" t="s">
        <v>128</v>
      </c>
      <c r="B1258" s="7" t="s">
        <v>129</v>
      </c>
    </row>
    <row r="1259" spans="1:2">
      <c r="A1259" s="6">
        <v>3296</v>
      </c>
      <c r="B1259" s="7" t="s">
        <v>2191</v>
      </c>
    </row>
    <row r="1260" spans="1:2">
      <c r="A1260" s="6" t="s">
        <v>156</v>
      </c>
      <c r="B1260" s="7" t="s">
        <v>2191</v>
      </c>
    </row>
    <row r="1261" spans="1:2">
      <c r="A1261" s="6" t="s">
        <v>2192</v>
      </c>
      <c r="B1261" s="7" t="s">
        <v>133</v>
      </c>
    </row>
    <row r="1262" spans="1:2">
      <c r="A1262" s="6">
        <v>32991</v>
      </c>
      <c r="B1262" s="7" t="s">
        <v>131</v>
      </c>
    </row>
    <row r="1263" spans="1:2">
      <c r="A1263" s="6" t="s">
        <v>132</v>
      </c>
      <c r="B1263" s="7" t="s">
        <v>133</v>
      </c>
    </row>
    <row r="1264" spans="1:2">
      <c r="A1264" s="6" t="s">
        <v>2193</v>
      </c>
      <c r="B1264" s="7" t="s">
        <v>2194</v>
      </c>
    </row>
    <row r="1265" spans="1:2">
      <c r="A1265" s="6" t="s">
        <v>2195</v>
      </c>
      <c r="B1265" s="7" t="s">
        <v>2196</v>
      </c>
    </row>
    <row r="1266" spans="1:2">
      <c r="A1266" s="6" t="s">
        <v>2197</v>
      </c>
      <c r="B1266" s="7" t="s">
        <v>2198</v>
      </c>
    </row>
    <row r="1267" spans="1:2">
      <c r="A1267" s="6" t="s">
        <v>2199</v>
      </c>
      <c r="B1267" s="7" t="s">
        <v>2200</v>
      </c>
    </row>
    <row r="1268" spans="1:2">
      <c r="A1268" s="6" t="s">
        <v>2201</v>
      </c>
      <c r="B1268" s="7" t="s">
        <v>2202</v>
      </c>
    </row>
    <row r="1269" spans="1:2">
      <c r="A1269" s="6" t="s">
        <v>2203</v>
      </c>
      <c r="B1269" s="7" t="s">
        <v>2204</v>
      </c>
    </row>
    <row r="1270" spans="1:2">
      <c r="A1270" s="6" t="s">
        <v>2205</v>
      </c>
      <c r="B1270" s="7" t="s">
        <v>2206</v>
      </c>
    </row>
    <row r="1271" spans="1:2">
      <c r="A1271" s="6" t="s">
        <v>2207</v>
      </c>
      <c r="B1271" s="7" t="s">
        <v>2208</v>
      </c>
    </row>
    <row r="1272" spans="1:2">
      <c r="A1272" s="6" t="s">
        <v>2209</v>
      </c>
      <c r="B1272" s="7" t="s">
        <v>2210</v>
      </c>
    </row>
    <row r="1273" spans="1:2">
      <c r="A1273" s="6" t="s">
        <v>2211</v>
      </c>
      <c r="B1273" s="7" t="s">
        <v>2212</v>
      </c>
    </row>
    <row r="1274" spans="1:2">
      <c r="A1274" s="6" t="s">
        <v>2213</v>
      </c>
      <c r="B1274" s="7" t="s">
        <v>2214</v>
      </c>
    </row>
    <row r="1275" spans="1:2">
      <c r="A1275" s="6" t="s">
        <v>2215</v>
      </c>
      <c r="B1275" s="7" t="s">
        <v>2216</v>
      </c>
    </row>
    <row r="1276" spans="1:2">
      <c r="A1276" s="6" t="s">
        <v>2217</v>
      </c>
      <c r="B1276" s="7" t="s">
        <v>2218</v>
      </c>
    </row>
    <row r="1277" spans="1:2">
      <c r="A1277" s="6" t="s">
        <v>2219</v>
      </c>
      <c r="B1277" s="7" t="s">
        <v>2220</v>
      </c>
    </row>
    <row r="1278" spans="1:2">
      <c r="A1278" s="6" t="s">
        <v>2221</v>
      </c>
      <c r="B1278" s="7" t="s">
        <v>2222</v>
      </c>
    </row>
    <row r="1279" spans="1:2">
      <c r="A1279" s="6" t="s">
        <v>2223</v>
      </c>
      <c r="B1279" s="7" t="s">
        <v>2224</v>
      </c>
    </row>
    <row r="1280" spans="1:2">
      <c r="A1280" s="6" t="s">
        <v>2225</v>
      </c>
      <c r="B1280" s="7" t="s">
        <v>2226</v>
      </c>
    </row>
    <row r="1281" spans="1:2">
      <c r="A1281" s="6" t="s">
        <v>2227</v>
      </c>
      <c r="B1281" s="7" t="s">
        <v>2228</v>
      </c>
    </row>
    <row r="1282" spans="1:2">
      <c r="A1282" s="6" t="s">
        <v>2229</v>
      </c>
      <c r="B1282" s="7" t="s">
        <v>2230</v>
      </c>
    </row>
    <row r="1283" spans="1:2">
      <c r="A1283" s="6" t="s">
        <v>2231</v>
      </c>
      <c r="B1283" s="7" t="s">
        <v>2232</v>
      </c>
    </row>
    <row r="1284" spans="1:2">
      <c r="A1284" s="6" t="s">
        <v>2233</v>
      </c>
      <c r="B1284" s="7" t="s">
        <v>2234</v>
      </c>
    </row>
    <row r="1285" spans="1:2">
      <c r="A1285" s="6" t="s">
        <v>2235</v>
      </c>
      <c r="B1285" s="7" t="s">
        <v>2236</v>
      </c>
    </row>
    <row r="1286" spans="1:2">
      <c r="A1286" s="6" t="s">
        <v>2237</v>
      </c>
      <c r="B1286" s="7" t="s">
        <v>2238</v>
      </c>
    </row>
    <row r="1287" spans="1:2">
      <c r="A1287" s="6" t="s">
        <v>2239</v>
      </c>
      <c r="B1287" s="7" t="s">
        <v>2240</v>
      </c>
    </row>
    <row r="1288" spans="1:2">
      <c r="A1288" s="6" t="s">
        <v>2241</v>
      </c>
      <c r="B1288" s="7" t="s">
        <v>2242</v>
      </c>
    </row>
    <row r="1289" spans="1:2">
      <c r="A1289" s="6" t="s">
        <v>2243</v>
      </c>
      <c r="B1289" s="7" t="s">
        <v>2244</v>
      </c>
    </row>
    <row r="1290" spans="1:2">
      <c r="A1290" s="6" t="s">
        <v>2245</v>
      </c>
      <c r="B1290" s="7" t="s">
        <v>2246</v>
      </c>
    </row>
    <row r="1291" spans="1:2">
      <c r="A1291" s="6" t="s">
        <v>2247</v>
      </c>
      <c r="B1291" s="7" t="s">
        <v>2248</v>
      </c>
    </row>
    <row r="1292" spans="1:2">
      <c r="A1292" s="6" t="s">
        <v>2249</v>
      </c>
      <c r="B1292" s="7" t="s">
        <v>2250</v>
      </c>
    </row>
    <row r="1293" spans="1:2">
      <c r="A1293" s="6" t="s">
        <v>2251</v>
      </c>
      <c r="B1293" s="7" t="s">
        <v>2252</v>
      </c>
    </row>
    <row r="1294" spans="1:2">
      <c r="A1294" s="6" t="s">
        <v>2253</v>
      </c>
      <c r="B1294" s="7" t="s">
        <v>2254</v>
      </c>
    </row>
    <row r="1295" spans="1:2">
      <c r="A1295" s="6" t="s">
        <v>2255</v>
      </c>
      <c r="B1295" s="7" t="s">
        <v>2256</v>
      </c>
    </row>
    <row r="1296" spans="1:2">
      <c r="A1296" s="6" t="s">
        <v>2257</v>
      </c>
      <c r="B1296" s="7" t="s">
        <v>2256</v>
      </c>
    </row>
    <row r="1297" spans="1:2">
      <c r="A1297" s="6">
        <v>3426</v>
      </c>
      <c r="B1297" s="7" t="s">
        <v>2258</v>
      </c>
    </row>
    <row r="1298" spans="1:2">
      <c r="A1298" s="6" t="s">
        <v>2259</v>
      </c>
      <c r="B1298" s="7" t="s">
        <v>2258</v>
      </c>
    </row>
    <row r="1299" spans="1:2">
      <c r="A1299" s="6">
        <v>3427</v>
      </c>
      <c r="B1299" s="7" t="s">
        <v>2260</v>
      </c>
    </row>
    <row r="1300" spans="1:2">
      <c r="A1300" s="6" t="s">
        <v>2261</v>
      </c>
      <c r="B1300" s="7" t="s">
        <v>2262</v>
      </c>
    </row>
    <row r="1301" spans="1:2">
      <c r="A1301" s="6" t="s">
        <v>2263</v>
      </c>
      <c r="B1301" s="7" t="s">
        <v>2264</v>
      </c>
    </row>
    <row r="1302" spans="1:2">
      <c r="A1302" s="6" t="s">
        <v>2265</v>
      </c>
      <c r="B1302" s="7" t="s">
        <v>2266</v>
      </c>
    </row>
    <row r="1303" spans="1:2">
      <c r="A1303" s="6" t="s">
        <v>2267</v>
      </c>
      <c r="B1303" s="7" t="s">
        <v>2268</v>
      </c>
    </row>
    <row r="1304" spans="1:2">
      <c r="A1304" s="6">
        <v>3428</v>
      </c>
      <c r="B1304" s="7" t="s">
        <v>2269</v>
      </c>
    </row>
    <row r="1305" spans="1:2">
      <c r="A1305" s="6" t="s">
        <v>2270</v>
      </c>
      <c r="B1305" s="7" t="s">
        <v>2271</v>
      </c>
    </row>
    <row r="1306" spans="1:2">
      <c r="A1306" s="6" t="s">
        <v>2272</v>
      </c>
      <c r="B1306" s="7" t="s">
        <v>2273</v>
      </c>
    </row>
    <row r="1307" spans="1:2">
      <c r="A1307" s="6" t="s">
        <v>2274</v>
      </c>
      <c r="B1307" s="7" t="s">
        <v>2275</v>
      </c>
    </row>
    <row r="1308" spans="1:2">
      <c r="A1308" s="6" t="s">
        <v>2276</v>
      </c>
      <c r="B1308" s="7" t="s">
        <v>2277</v>
      </c>
    </row>
    <row r="1309" spans="1:2">
      <c r="A1309" s="6" t="s">
        <v>2278</v>
      </c>
      <c r="B1309" s="7" t="s">
        <v>2279</v>
      </c>
    </row>
    <row r="1310" spans="1:2">
      <c r="A1310" s="6" t="s">
        <v>2280</v>
      </c>
      <c r="B1310" s="7" t="s">
        <v>2281</v>
      </c>
    </row>
    <row r="1311" spans="1:2">
      <c r="A1311" s="6" t="s">
        <v>2282</v>
      </c>
      <c r="B1311" s="7" t="s">
        <v>2283</v>
      </c>
    </row>
    <row r="1312" spans="1:2">
      <c r="A1312" s="6" t="s">
        <v>2284</v>
      </c>
      <c r="B1312" s="7" t="s">
        <v>2285</v>
      </c>
    </row>
    <row r="1313" spans="1:2">
      <c r="A1313" s="6" t="s">
        <v>2286</v>
      </c>
      <c r="B1313" s="7" t="s">
        <v>2287</v>
      </c>
    </row>
    <row r="1314" spans="1:2">
      <c r="A1314" s="6" t="s">
        <v>2288</v>
      </c>
      <c r="B1314" s="7" t="s">
        <v>2289</v>
      </c>
    </row>
    <row r="1315" spans="1:2">
      <c r="A1315" s="6" t="s">
        <v>134</v>
      </c>
      <c r="B1315" s="7" t="s">
        <v>135</v>
      </c>
    </row>
    <row r="1316" spans="1:2">
      <c r="A1316" s="6" t="s">
        <v>2290</v>
      </c>
      <c r="B1316" s="7" t="s">
        <v>2291</v>
      </c>
    </row>
    <row r="1317" spans="1:2">
      <c r="A1317" s="6" t="s">
        <v>2292</v>
      </c>
      <c r="B1317" s="7" t="s">
        <v>2293</v>
      </c>
    </row>
    <row r="1318" spans="1:2">
      <c r="A1318" s="6" t="s">
        <v>2294</v>
      </c>
      <c r="B1318" s="7" t="s">
        <v>2295</v>
      </c>
    </row>
    <row r="1319" spans="1:2">
      <c r="A1319" s="6" t="s">
        <v>2296</v>
      </c>
      <c r="B1319" s="7" t="s">
        <v>2297</v>
      </c>
    </row>
    <row r="1320" spans="1:2">
      <c r="A1320" s="6" t="s">
        <v>2298</v>
      </c>
      <c r="B1320" s="7" t="s">
        <v>2299</v>
      </c>
    </row>
    <row r="1321" spans="1:2">
      <c r="A1321" s="6" t="s">
        <v>2300</v>
      </c>
      <c r="B1321" s="7" t="s">
        <v>2301</v>
      </c>
    </row>
    <row r="1322" spans="1:2">
      <c r="A1322" s="6" t="s">
        <v>2302</v>
      </c>
      <c r="B1322" s="7" t="s">
        <v>2303</v>
      </c>
    </row>
    <row r="1323" spans="1:2">
      <c r="A1323" s="6" t="s">
        <v>2304</v>
      </c>
      <c r="B1323" s="7" t="s">
        <v>2305</v>
      </c>
    </row>
    <row r="1324" spans="1:2">
      <c r="A1324" s="6" t="s">
        <v>2306</v>
      </c>
      <c r="B1324" s="7" t="s">
        <v>2307</v>
      </c>
    </row>
    <row r="1325" spans="1:2">
      <c r="A1325" s="6" t="s">
        <v>2308</v>
      </c>
      <c r="B1325" s="7" t="s">
        <v>2309</v>
      </c>
    </row>
    <row r="1326" spans="1:2">
      <c r="A1326" s="6" t="s">
        <v>2310</v>
      </c>
      <c r="B1326" s="7" t="s">
        <v>2311</v>
      </c>
    </row>
    <row r="1327" spans="1:2">
      <c r="A1327" s="6" t="s">
        <v>2312</v>
      </c>
      <c r="B1327" s="7" t="s">
        <v>2307</v>
      </c>
    </row>
    <row r="1328" spans="1:2">
      <c r="A1328" s="6" t="s">
        <v>2313</v>
      </c>
      <c r="B1328" s="7" t="s">
        <v>2314</v>
      </c>
    </row>
    <row r="1329" spans="1:2">
      <c r="A1329" s="6" t="s">
        <v>2315</v>
      </c>
      <c r="B1329" s="7" t="s">
        <v>2316</v>
      </c>
    </row>
    <row r="1330" spans="1:2">
      <c r="A1330" s="6" t="s">
        <v>2317</v>
      </c>
      <c r="B1330" s="7" t="s">
        <v>2318</v>
      </c>
    </row>
    <row r="1331" spans="1:2">
      <c r="A1331" s="6" t="s">
        <v>2319</v>
      </c>
      <c r="B1331" s="7" t="s">
        <v>2320</v>
      </c>
    </row>
    <row r="1332" spans="1:2">
      <c r="A1332" s="6" t="s">
        <v>2321</v>
      </c>
      <c r="B1332" s="7" t="s">
        <v>2322</v>
      </c>
    </row>
    <row r="1333" spans="1:2">
      <c r="A1333" s="6" t="s">
        <v>2323</v>
      </c>
      <c r="B1333" s="7" t="s">
        <v>2324</v>
      </c>
    </row>
    <row r="1334" spans="1:2">
      <c r="A1334" s="6" t="s">
        <v>2325</v>
      </c>
      <c r="B1334" s="7" t="s">
        <v>2316</v>
      </c>
    </row>
    <row r="1335" spans="1:2">
      <c r="A1335" s="6" t="s">
        <v>2326</v>
      </c>
      <c r="B1335" s="7" t="s">
        <v>2316</v>
      </c>
    </row>
    <row r="1336" spans="1:2">
      <c r="A1336" s="6" t="s">
        <v>2327</v>
      </c>
      <c r="B1336" s="7" t="s">
        <v>2328</v>
      </c>
    </row>
    <row r="1337" spans="1:2">
      <c r="A1337" s="6" t="s">
        <v>2329</v>
      </c>
      <c r="B1337" s="7" t="s">
        <v>2330</v>
      </c>
    </row>
    <row r="1338" spans="1:2">
      <c r="A1338" s="6" t="s">
        <v>2331</v>
      </c>
      <c r="B1338" s="7" t="s">
        <v>2332</v>
      </c>
    </row>
    <row r="1339" spans="1:2">
      <c r="A1339" s="6" t="s">
        <v>2333</v>
      </c>
      <c r="B1339" s="7" t="s">
        <v>2334</v>
      </c>
    </row>
    <row r="1340" spans="1:2">
      <c r="A1340" s="6" t="s">
        <v>2335</v>
      </c>
      <c r="B1340" s="7" t="s">
        <v>2336</v>
      </c>
    </row>
    <row r="1341" spans="1:2">
      <c r="A1341" s="6" t="s">
        <v>2337</v>
      </c>
      <c r="B1341" s="7" t="s">
        <v>2338</v>
      </c>
    </row>
    <row r="1342" spans="1:2">
      <c r="A1342" s="6" t="s">
        <v>2339</v>
      </c>
      <c r="B1342" s="7" t="s">
        <v>2340</v>
      </c>
    </row>
    <row r="1343" spans="1:2">
      <c r="A1343" s="6" t="s">
        <v>2341</v>
      </c>
      <c r="B1343" s="7" t="s">
        <v>2342</v>
      </c>
    </row>
    <row r="1344" spans="1:2">
      <c r="A1344" s="6" t="s">
        <v>2343</v>
      </c>
      <c r="B1344" s="7" t="s">
        <v>2344</v>
      </c>
    </row>
    <row r="1345" spans="1:2">
      <c r="A1345" s="6" t="s">
        <v>2345</v>
      </c>
      <c r="B1345" s="7" t="s">
        <v>2346</v>
      </c>
    </row>
    <row r="1346" spans="1:2">
      <c r="A1346" s="6" t="s">
        <v>2347</v>
      </c>
      <c r="B1346" s="7" t="s">
        <v>2348</v>
      </c>
    </row>
    <row r="1347" spans="1:2">
      <c r="A1347" s="6">
        <v>353</v>
      </c>
      <c r="B1347" s="7" t="s">
        <v>2349</v>
      </c>
    </row>
    <row r="1348" spans="1:2">
      <c r="A1348" s="6">
        <v>3531</v>
      </c>
      <c r="B1348" s="7" t="s">
        <v>2349</v>
      </c>
    </row>
    <row r="1349" spans="1:2">
      <c r="A1349" s="6" t="s">
        <v>2350</v>
      </c>
      <c r="B1349" s="7" t="s">
        <v>2349</v>
      </c>
    </row>
    <row r="1350" spans="1:2">
      <c r="A1350" s="6" t="s">
        <v>2351</v>
      </c>
      <c r="B1350" s="7" t="s">
        <v>2352</v>
      </c>
    </row>
    <row r="1351" spans="1:2">
      <c r="A1351" s="6" t="s">
        <v>2353</v>
      </c>
      <c r="B1351" s="7" t="s">
        <v>2354</v>
      </c>
    </row>
    <row r="1352" spans="1:2">
      <c r="A1352" s="6" t="s">
        <v>2355</v>
      </c>
      <c r="B1352" s="7" t="s">
        <v>2356</v>
      </c>
    </row>
    <row r="1353" spans="1:2">
      <c r="A1353" s="6" t="s">
        <v>2357</v>
      </c>
      <c r="B1353" s="7" t="s">
        <v>2358</v>
      </c>
    </row>
    <row r="1354" spans="1:2">
      <c r="A1354" s="6">
        <v>36112</v>
      </c>
      <c r="B1354" s="7" t="s">
        <v>2359</v>
      </c>
    </row>
    <row r="1355" spans="1:2">
      <c r="A1355" s="6" t="s">
        <v>2360</v>
      </c>
      <c r="B1355" s="7" t="s">
        <v>2361</v>
      </c>
    </row>
    <row r="1356" spans="1:2">
      <c r="A1356" s="6" t="s">
        <v>2362</v>
      </c>
      <c r="B1356" s="7" t="s">
        <v>2363</v>
      </c>
    </row>
    <row r="1357" spans="1:2">
      <c r="A1357" s="6" t="s">
        <v>2364</v>
      </c>
      <c r="B1357" s="7" t="s">
        <v>2365</v>
      </c>
    </row>
    <row r="1358" spans="1:2">
      <c r="A1358" s="6">
        <v>362</v>
      </c>
      <c r="B1358" s="7" t="s">
        <v>2366</v>
      </c>
    </row>
    <row r="1359" spans="1:2">
      <c r="A1359" s="6">
        <v>3621</v>
      </c>
      <c r="B1359" s="7" t="s">
        <v>2367</v>
      </c>
    </row>
    <row r="1360" spans="1:2">
      <c r="A1360" s="6" t="s">
        <v>2368</v>
      </c>
      <c r="B1360" s="7" t="s">
        <v>2369</v>
      </c>
    </row>
    <row r="1361" spans="1:2">
      <c r="A1361" s="6" t="s">
        <v>2370</v>
      </c>
      <c r="B1361" s="7" t="s">
        <v>2371</v>
      </c>
    </row>
    <row r="1362" spans="1:2">
      <c r="A1362" s="6">
        <v>3622</v>
      </c>
      <c r="B1362" s="7" t="s">
        <v>2372</v>
      </c>
    </row>
    <row r="1363" spans="1:2">
      <c r="A1363" s="6" t="s">
        <v>2373</v>
      </c>
      <c r="B1363" s="7" t="s">
        <v>2374</v>
      </c>
    </row>
    <row r="1364" spans="1:2">
      <c r="A1364" s="6" t="s">
        <v>2375</v>
      </c>
      <c r="B1364" s="7" t="s">
        <v>2376</v>
      </c>
    </row>
    <row r="1365" spans="1:2">
      <c r="A1365" s="6" t="s">
        <v>2377</v>
      </c>
      <c r="B1365" s="7" t="s">
        <v>2378</v>
      </c>
    </row>
    <row r="1366" spans="1:2">
      <c r="A1366" s="6" t="s">
        <v>2379</v>
      </c>
      <c r="B1366" s="7" t="s">
        <v>2380</v>
      </c>
    </row>
    <row r="1367" spans="1:2">
      <c r="A1367" s="6" t="s">
        <v>2381</v>
      </c>
      <c r="B1367" s="7" t="s">
        <v>2382</v>
      </c>
    </row>
    <row r="1368" spans="1:2">
      <c r="A1368" s="6">
        <v>36314</v>
      </c>
      <c r="B1368" s="7" t="s">
        <v>2383</v>
      </c>
    </row>
    <row r="1369" spans="1:2">
      <c r="A1369" s="6">
        <v>36315</v>
      </c>
      <c r="B1369" s="7" t="s">
        <v>2384</v>
      </c>
    </row>
    <row r="1370" spans="1:2">
      <c r="A1370" s="6">
        <v>36316</v>
      </c>
      <c r="B1370" s="7" t="s">
        <v>2385</v>
      </c>
    </row>
    <row r="1371" spans="1:2">
      <c r="A1371" s="6">
        <v>36317</v>
      </c>
      <c r="B1371" s="7" t="s">
        <v>2386</v>
      </c>
    </row>
    <row r="1372" spans="1:2">
      <c r="A1372" s="6">
        <v>36318</v>
      </c>
      <c r="B1372" s="7" t="s">
        <v>2387</v>
      </c>
    </row>
    <row r="1373" spans="1:2">
      <c r="A1373" s="6" t="s">
        <v>2388</v>
      </c>
      <c r="B1373" s="7" t="s">
        <v>2389</v>
      </c>
    </row>
    <row r="1374" spans="1:2">
      <c r="A1374" s="6" t="s">
        <v>2390</v>
      </c>
      <c r="B1374" s="7" t="s">
        <v>2391</v>
      </c>
    </row>
    <row r="1375" spans="1:2">
      <c r="A1375" s="6">
        <v>36323</v>
      </c>
      <c r="B1375" s="7" t="s">
        <v>2392</v>
      </c>
    </row>
    <row r="1376" spans="1:2">
      <c r="A1376" s="6">
        <v>36324</v>
      </c>
      <c r="B1376" s="7" t="s">
        <v>2393</v>
      </c>
    </row>
    <row r="1377" spans="1:2">
      <c r="A1377" s="6">
        <v>36325</v>
      </c>
      <c r="B1377" s="7" t="s">
        <v>2394</v>
      </c>
    </row>
    <row r="1378" spans="1:2">
      <c r="A1378" s="6">
        <v>36326</v>
      </c>
      <c r="B1378" s="7" t="s">
        <v>2395</v>
      </c>
    </row>
    <row r="1379" spans="1:2">
      <c r="A1379" s="6">
        <v>36327</v>
      </c>
      <c r="B1379" s="7" t="s">
        <v>2396</v>
      </c>
    </row>
    <row r="1380" spans="1:2">
      <c r="A1380" s="6">
        <v>36328</v>
      </c>
      <c r="B1380" s="7" t="s">
        <v>2397</v>
      </c>
    </row>
    <row r="1381" spans="1:2">
      <c r="A1381" s="6" t="s">
        <v>2398</v>
      </c>
      <c r="B1381" s="7" t="s">
        <v>2399</v>
      </c>
    </row>
    <row r="1382" spans="1:2">
      <c r="A1382" s="6">
        <v>366</v>
      </c>
      <c r="B1382" s="7" t="s">
        <v>2400</v>
      </c>
    </row>
    <row r="1383" spans="1:2">
      <c r="A1383" s="6">
        <v>3661</v>
      </c>
      <c r="B1383" s="7" t="s">
        <v>2401</v>
      </c>
    </row>
    <row r="1384" spans="1:2">
      <c r="A1384" s="6" t="s">
        <v>2402</v>
      </c>
      <c r="B1384" s="7" t="s">
        <v>2401</v>
      </c>
    </row>
    <row r="1385" spans="1:2">
      <c r="A1385" s="6">
        <v>3662</v>
      </c>
      <c r="B1385" s="7" t="s">
        <v>2403</v>
      </c>
    </row>
    <row r="1386" spans="1:2">
      <c r="A1386" s="6" t="s">
        <v>2404</v>
      </c>
      <c r="B1386" s="7" t="s">
        <v>2403</v>
      </c>
    </row>
    <row r="1387" spans="1:2">
      <c r="A1387" s="6">
        <v>367</v>
      </c>
      <c r="B1387" s="7" t="s">
        <v>2405</v>
      </c>
    </row>
    <row r="1388" spans="1:2">
      <c r="A1388" s="6">
        <v>3672</v>
      </c>
      <c r="B1388" s="7" t="s">
        <v>2406</v>
      </c>
    </row>
    <row r="1389" spans="1:2">
      <c r="A1389" s="6">
        <v>36721</v>
      </c>
      <c r="B1389" s="7" t="s">
        <v>2406</v>
      </c>
    </row>
    <row r="1390" spans="1:2">
      <c r="A1390" s="6">
        <v>3673</v>
      </c>
      <c r="B1390" s="7" t="s">
        <v>2407</v>
      </c>
    </row>
    <row r="1391" spans="1:2">
      <c r="A1391" s="6">
        <v>36731</v>
      </c>
      <c r="B1391" s="7" t="s">
        <v>2407</v>
      </c>
    </row>
    <row r="1392" spans="1:2">
      <c r="A1392" s="6">
        <v>3674</v>
      </c>
      <c r="B1392" s="7" t="s">
        <v>2408</v>
      </c>
    </row>
    <row r="1393" spans="1:2">
      <c r="A1393" s="6">
        <v>36741</v>
      </c>
      <c r="B1393" s="7" t="s">
        <v>2408</v>
      </c>
    </row>
    <row r="1394" spans="1:2">
      <c r="A1394" s="6">
        <v>368</v>
      </c>
      <c r="B1394" s="7" t="s">
        <v>2409</v>
      </c>
    </row>
    <row r="1395" spans="1:2">
      <c r="A1395" s="6">
        <v>3681</v>
      </c>
      <c r="B1395" s="7" t="s">
        <v>2410</v>
      </c>
    </row>
    <row r="1396" spans="1:2">
      <c r="A1396" s="6" t="s">
        <v>2411</v>
      </c>
      <c r="B1396" s="7" t="s">
        <v>2412</v>
      </c>
    </row>
    <row r="1397" spans="1:2">
      <c r="A1397" s="6" t="s">
        <v>2413</v>
      </c>
      <c r="B1397" s="7" t="s">
        <v>2414</v>
      </c>
    </row>
    <row r="1398" spans="1:2">
      <c r="A1398" s="6" t="s">
        <v>2415</v>
      </c>
      <c r="B1398" s="7" t="s">
        <v>2416</v>
      </c>
    </row>
    <row r="1399" spans="1:2">
      <c r="A1399" s="6" t="s">
        <v>2417</v>
      </c>
      <c r="B1399" s="7" t="s">
        <v>2418</v>
      </c>
    </row>
    <row r="1400" spans="1:2">
      <c r="A1400" s="6" t="s">
        <v>2419</v>
      </c>
      <c r="B1400" s="7" t="s">
        <v>2420</v>
      </c>
    </row>
    <row r="1401" spans="1:2">
      <c r="A1401" s="6" t="s">
        <v>2421</v>
      </c>
      <c r="B1401" s="7" t="s">
        <v>2422</v>
      </c>
    </row>
    <row r="1402" spans="1:2">
      <c r="A1402" s="6" t="s">
        <v>2423</v>
      </c>
      <c r="B1402" s="7" t="s">
        <v>2424</v>
      </c>
    </row>
    <row r="1403" spans="1:2">
      <c r="A1403" s="6" t="s">
        <v>2425</v>
      </c>
      <c r="B1403" s="7" t="s">
        <v>2426</v>
      </c>
    </row>
    <row r="1404" spans="1:2">
      <c r="A1404" s="6" t="s">
        <v>2427</v>
      </c>
      <c r="B1404" s="7" t="s">
        <v>2428</v>
      </c>
    </row>
    <row r="1405" spans="1:2">
      <c r="A1405" s="6">
        <v>3682</v>
      </c>
      <c r="B1405" s="7" t="s">
        <v>2429</v>
      </c>
    </row>
    <row r="1406" spans="1:2">
      <c r="A1406" s="6" t="s">
        <v>2430</v>
      </c>
      <c r="B1406" s="7" t="s">
        <v>2431</v>
      </c>
    </row>
    <row r="1407" spans="1:2">
      <c r="A1407" s="6" t="s">
        <v>2432</v>
      </c>
      <c r="B1407" s="7" t="s">
        <v>2433</v>
      </c>
    </row>
    <row r="1408" spans="1:2">
      <c r="A1408" s="6" t="s">
        <v>2434</v>
      </c>
      <c r="B1408" s="7" t="s">
        <v>2435</v>
      </c>
    </row>
    <row r="1409" spans="1:2">
      <c r="A1409" s="6" t="s">
        <v>2436</v>
      </c>
      <c r="B1409" s="7" t="s">
        <v>2437</v>
      </c>
    </row>
    <row r="1410" spans="1:2">
      <c r="A1410" s="6" t="s">
        <v>2438</v>
      </c>
      <c r="B1410" s="7" t="s">
        <v>2439</v>
      </c>
    </row>
    <row r="1411" spans="1:2">
      <c r="A1411" s="6" t="s">
        <v>2440</v>
      </c>
      <c r="B1411" s="7" t="s">
        <v>2441</v>
      </c>
    </row>
    <row r="1412" spans="1:2">
      <c r="A1412" s="6" t="s">
        <v>2442</v>
      </c>
      <c r="B1412" s="7" t="s">
        <v>2443</v>
      </c>
    </row>
    <row r="1413" spans="1:2">
      <c r="A1413" s="6" t="s">
        <v>2444</v>
      </c>
      <c r="B1413" s="7" t="s">
        <v>2445</v>
      </c>
    </row>
    <row r="1414" spans="1:2">
      <c r="A1414" s="6" t="s">
        <v>2446</v>
      </c>
      <c r="B1414" s="7" t="s">
        <v>2447</v>
      </c>
    </row>
    <row r="1415" spans="1:2">
      <c r="A1415" s="6">
        <v>369</v>
      </c>
      <c r="B1415" s="7" t="s">
        <v>2448</v>
      </c>
    </row>
    <row r="1416" spans="1:2">
      <c r="A1416" s="6">
        <v>3691</v>
      </c>
      <c r="B1416" s="7" t="s">
        <v>2449</v>
      </c>
    </row>
    <row r="1417" spans="1:2">
      <c r="A1417" s="6">
        <v>36911</v>
      </c>
      <c r="B1417" s="7" t="s">
        <v>2449</v>
      </c>
    </row>
    <row r="1418" spans="1:2">
      <c r="A1418" s="6">
        <v>3692</v>
      </c>
      <c r="B1418" s="7" t="s">
        <v>2450</v>
      </c>
    </row>
    <row r="1419" spans="1:2">
      <c r="A1419" s="6">
        <v>36921</v>
      </c>
      <c r="B1419" s="7" t="s">
        <v>2450</v>
      </c>
    </row>
    <row r="1420" spans="1:2">
      <c r="A1420" s="6">
        <v>3693</v>
      </c>
      <c r="B1420" s="7" t="s">
        <v>2451</v>
      </c>
    </row>
    <row r="1421" spans="1:2">
      <c r="A1421" s="6">
        <v>36931</v>
      </c>
      <c r="B1421" s="7" t="s">
        <v>2451</v>
      </c>
    </row>
    <row r="1422" spans="1:2">
      <c r="A1422" s="6">
        <v>3694</v>
      </c>
      <c r="B1422" s="7" t="s">
        <v>2452</v>
      </c>
    </row>
    <row r="1423" spans="1:2">
      <c r="A1423" s="6">
        <v>36941</v>
      </c>
      <c r="B1423" s="7" t="s">
        <v>2452</v>
      </c>
    </row>
    <row r="1424" spans="1:2">
      <c r="A1424" s="6" t="s">
        <v>2453</v>
      </c>
      <c r="B1424" s="7" t="s">
        <v>2454</v>
      </c>
    </row>
    <row r="1425" spans="1:2">
      <c r="A1425" s="6" t="s">
        <v>2455</v>
      </c>
      <c r="B1425" s="7" t="s">
        <v>2456</v>
      </c>
    </row>
    <row r="1426" spans="1:2">
      <c r="A1426" s="6" t="s">
        <v>2457</v>
      </c>
      <c r="B1426" s="7" t="s">
        <v>2458</v>
      </c>
    </row>
    <row r="1427" spans="1:2">
      <c r="A1427" s="6" t="s">
        <v>2459</v>
      </c>
      <c r="B1427" s="7" t="s">
        <v>2460</v>
      </c>
    </row>
    <row r="1428" spans="1:2">
      <c r="A1428" s="6" t="s">
        <v>2461</v>
      </c>
      <c r="B1428" s="7" t="s">
        <v>2462</v>
      </c>
    </row>
    <row r="1429" spans="1:2">
      <c r="A1429" s="6" t="s">
        <v>2463</v>
      </c>
      <c r="B1429" s="7" t="s">
        <v>2464</v>
      </c>
    </row>
    <row r="1430" spans="1:2">
      <c r="A1430" s="6" t="s">
        <v>2465</v>
      </c>
      <c r="B1430" s="7" t="s">
        <v>2466</v>
      </c>
    </row>
    <row r="1431" spans="1:2">
      <c r="A1431" s="6" t="s">
        <v>2467</v>
      </c>
      <c r="B1431" s="7" t="s">
        <v>2468</v>
      </c>
    </row>
    <row r="1432" spans="1:2">
      <c r="A1432" s="6" t="s">
        <v>2469</v>
      </c>
      <c r="B1432" s="7" t="s">
        <v>2470</v>
      </c>
    </row>
    <row r="1433" spans="1:2">
      <c r="A1433" s="6">
        <v>37118</v>
      </c>
      <c r="B1433" s="7" t="s">
        <v>2471</v>
      </c>
    </row>
    <row r="1434" spans="1:2">
      <c r="A1434" s="6" t="s">
        <v>2472</v>
      </c>
      <c r="B1434" s="7" t="s">
        <v>2473</v>
      </c>
    </row>
    <row r="1435" spans="1:2">
      <c r="A1435" s="6" t="s">
        <v>2474</v>
      </c>
      <c r="B1435" s="7" t="s">
        <v>2475</v>
      </c>
    </row>
    <row r="1436" spans="1:2">
      <c r="A1436" s="6" t="s">
        <v>2476</v>
      </c>
      <c r="B1436" s="7" t="s">
        <v>2477</v>
      </c>
    </row>
    <row r="1437" spans="1:2">
      <c r="A1437" s="6" t="s">
        <v>2478</v>
      </c>
      <c r="B1437" s="7" t="s">
        <v>2479</v>
      </c>
    </row>
    <row r="1438" spans="1:2">
      <c r="A1438" s="6" t="s">
        <v>2480</v>
      </c>
      <c r="B1438" s="7" t="s">
        <v>2481</v>
      </c>
    </row>
    <row r="1439" spans="1:2">
      <c r="A1439" s="6" t="s">
        <v>2482</v>
      </c>
      <c r="B1439" s="7" t="s">
        <v>2483</v>
      </c>
    </row>
    <row r="1440" spans="1:2">
      <c r="A1440" s="6" t="s">
        <v>2484</v>
      </c>
      <c r="B1440" s="7" t="s">
        <v>2485</v>
      </c>
    </row>
    <row r="1441" spans="1:2">
      <c r="A1441" s="6">
        <v>3713</v>
      </c>
      <c r="B1441" s="7" t="s">
        <v>2486</v>
      </c>
    </row>
    <row r="1442" spans="1:2">
      <c r="A1442" s="6" t="s">
        <v>2487</v>
      </c>
      <c r="B1442" s="7" t="s">
        <v>2460</v>
      </c>
    </row>
    <row r="1443" spans="1:2">
      <c r="A1443" s="6" t="s">
        <v>2488</v>
      </c>
      <c r="B1443" s="7" t="s">
        <v>2462</v>
      </c>
    </row>
    <row r="1444" spans="1:2">
      <c r="A1444" s="6" t="s">
        <v>2489</v>
      </c>
      <c r="B1444" s="7" t="s">
        <v>2473</v>
      </c>
    </row>
    <row r="1445" spans="1:2">
      <c r="A1445" s="6">
        <v>3714</v>
      </c>
      <c r="B1445" s="7" t="s">
        <v>2490</v>
      </c>
    </row>
    <row r="1446" spans="1:2">
      <c r="A1446" s="6" t="s">
        <v>2491</v>
      </c>
      <c r="B1446" s="7" t="s">
        <v>2477</v>
      </c>
    </row>
    <row r="1447" spans="1:2">
      <c r="A1447" s="6" t="s">
        <v>2492</v>
      </c>
      <c r="B1447" s="7" t="s">
        <v>2481</v>
      </c>
    </row>
    <row r="1448" spans="1:2">
      <c r="A1448" s="6" t="s">
        <v>2493</v>
      </c>
      <c r="B1448" s="7" t="s">
        <v>2483</v>
      </c>
    </row>
    <row r="1449" spans="1:2">
      <c r="A1449" s="6" t="s">
        <v>2494</v>
      </c>
      <c r="B1449" s="7" t="s">
        <v>2485</v>
      </c>
    </row>
    <row r="1450" spans="1:2">
      <c r="A1450" s="6">
        <v>3715</v>
      </c>
      <c r="B1450" s="7" t="s">
        <v>2495</v>
      </c>
    </row>
    <row r="1451" spans="1:2">
      <c r="A1451" s="6" t="s">
        <v>2496</v>
      </c>
      <c r="B1451" s="7" t="s">
        <v>2495</v>
      </c>
    </row>
    <row r="1452" spans="1:2">
      <c r="A1452" s="6" t="s">
        <v>2497</v>
      </c>
      <c r="B1452" s="7" t="s">
        <v>2498</v>
      </c>
    </row>
    <row r="1453" spans="1:2">
      <c r="A1453" s="6" t="s">
        <v>2499</v>
      </c>
      <c r="B1453" s="7" t="s">
        <v>2500</v>
      </c>
    </row>
    <row r="1454" spans="1:2">
      <c r="A1454" s="6" t="s">
        <v>2501</v>
      </c>
      <c r="B1454" s="7" t="s">
        <v>2502</v>
      </c>
    </row>
    <row r="1455" spans="1:2">
      <c r="A1455" s="6" t="s">
        <v>2503</v>
      </c>
      <c r="B1455" s="7" t="s">
        <v>2504</v>
      </c>
    </row>
    <row r="1456" spans="1:2">
      <c r="A1456" s="6" t="s">
        <v>2505</v>
      </c>
      <c r="B1456" s="7" t="s">
        <v>2506</v>
      </c>
    </row>
    <row r="1457" spans="1:2">
      <c r="A1457" s="6" t="s">
        <v>2507</v>
      </c>
      <c r="B1457" s="7" t="s">
        <v>2508</v>
      </c>
    </row>
    <row r="1458" spans="1:2">
      <c r="A1458" s="6" t="s">
        <v>2509</v>
      </c>
      <c r="B1458" s="7" t="s">
        <v>2510</v>
      </c>
    </row>
    <row r="1459" spans="1:2">
      <c r="A1459" s="6" t="s">
        <v>2511</v>
      </c>
      <c r="B1459" s="7" t="s">
        <v>2512</v>
      </c>
    </row>
    <row r="1460" spans="1:2">
      <c r="A1460" s="6" t="s">
        <v>2513</v>
      </c>
      <c r="B1460" s="7" t="s">
        <v>2514</v>
      </c>
    </row>
    <row r="1461" spans="1:2">
      <c r="A1461" s="6" t="s">
        <v>2515</v>
      </c>
      <c r="B1461" s="7" t="s">
        <v>2516</v>
      </c>
    </row>
    <row r="1462" spans="1:2">
      <c r="A1462" s="6" t="s">
        <v>2517</v>
      </c>
      <c r="B1462" s="7" t="s">
        <v>2518</v>
      </c>
    </row>
    <row r="1463" spans="1:2">
      <c r="A1463" s="6" t="s">
        <v>2519</v>
      </c>
      <c r="B1463" s="7" t="s">
        <v>2520</v>
      </c>
    </row>
    <row r="1464" spans="1:2">
      <c r="A1464" s="6" t="s">
        <v>2521</v>
      </c>
      <c r="B1464" s="7" t="s">
        <v>2522</v>
      </c>
    </row>
    <row r="1465" spans="1:2">
      <c r="A1465" s="6" t="s">
        <v>2523</v>
      </c>
      <c r="B1465" s="7" t="s">
        <v>2483</v>
      </c>
    </row>
    <row r="1466" spans="1:2">
      <c r="A1466" s="6" t="s">
        <v>2524</v>
      </c>
      <c r="B1466" s="7" t="s">
        <v>2525</v>
      </c>
    </row>
    <row r="1467" spans="1:2">
      <c r="A1467" s="6" t="s">
        <v>2526</v>
      </c>
      <c r="B1467" s="7" t="s">
        <v>2527</v>
      </c>
    </row>
    <row r="1468" spans="1:2">
      <c r="A1468" s="6" t="s">
        <v>136</v>
      </c>
      <c r="B1468" s="7" t="s">
        <v>137</v>
      </c>
    </row>
    <row r="1469" spans="1:2">
      <c r="A1469" s="6">
        <v>3723</v>
      </c>
      <c r="B1469" s="7" t="s">
        <v>2528</v>
      </c>
    </row>
    <row r="1470" spans="1:2">
      <c r="A1470" s="6" t="s">
        <v>2529</v>
      </c>
      <c r="B1470" s="7" t="s">
        <v>2528</v>
      </c>
    </row>
    <row r="1471" spans="1:2">
      <c r="A1471" s="6" t="s">
        <v>2530</v>
      </c>
      <c r="B1471" s="7" t="s">
        <v>2531</v>
      </c>
    </row>
    <row r="1472" spans="1:2">
      <c r="A1472" s="6" t="s">
        <v>2532</v>
      </c>
      <c r="B1472" s="7" t="s">
        <v>2533</v>
      </c>
    </row>
    <row r="1473" spans="1:2">
      <c r="A1473" s="6" t="s">
        <v>2534</v>
      </c>
      <c r="B1473" s="7" t="s">
        <v>2535</v>
      </c>
    </row>
    <row r="1474" spans="1:2">
      <c r="A1474" s="6" t="s">
        <v>2536</v>
      </c>
      <c r="B1474" s="7" t="s">
        <v>2537</v>
      </c>
    </row>
    <row r="1475" spans="1:2">
      <c r="A1475" s="6" t="s">
        <v>2538</v>
      </c>
      <c r="B1475" s="7" t="s">
        <v>2539</v>
      </c>
    </row>
    <row r="1476" spans="1:2">
      <c r="A1476" s="6" t="s">
        <v>2540</v>
      </c>
      <c r="B1476" s="7" t="s">
        <v>2541</v>
      </c>
    </row>
    <row r="1477" spans="1:2">
      <c r="A1477" s="6" t="s">
        <v>2542</v>
      </c>
      <c r="B1477" s="7" t="s">
        <v>2543</v>
      </c>
    </row>
    <row r="1478" spans="1:2">
      <c r="A1478" s="6" t="s">
        <v>2544</v>
      </c>
      <c r="B1478" s="7" t="s">
        <v>2545</v>
      </c>
    </row>
    <row r="1479" spans="1:2">
      <c r="A1479" s="6" t="s">
        <v>2546</v>
      </c>
      <c r="B1479" s="7" t="s">
        <v>2547</v>
      </c>
    </row>
    <row r="1480" spans="1:2">
      <c r="A1480" s="6" t="s">
        <v>2548</v>
      </c>
      <c r="B1480" s="7" t="s">
        <v>2549</v>
      </c>
    </row>
    <row r="1481" spans="1:2">
      <c r="A1481" s="6" t="s">
        <v>2550</v>
      </c>
      <c r="B1481" s="7" t="s">
        <v>2551</v>
      </c>
    </row>
    <row r="1482" spans="1:2">
      <c r="A1482" s="6" t="s">
        <v>2552</v>
      </c>
      <c r="B1482" s="7" t="s">
        <v>2553</v>
      </c>
    </row>
    <row r="1483" spans="1:2">
      <c r="A1483" s="6" t="s">
        <v>2554</v>
      </c>
      <c r="B1483" s="7" t="s">
        <v>2555</v>
      </c>
    </row>
    <row r="1484" spans="1:2">
      <c r="A1484" s="6" t="s">
        <v>2556</v>
      </c>
      <c r="B1484" s="7" t="s">
        <v>2557</v>
      </c>
    </row>
    <row r="1485" spans="1:2">
      <c r="A1485" s="6" t="s">
        <v>2558</v>
      </c>
      <c r="B1485" s="7" t="s">
        <v>2559</v>
      </c>
    </row>
    <row r="1486" spans="1:2">
      <c r="A1486" s="6">
        <v>3813</v>
      </c>
      <c r="B1486" s="7" t="s">
        <v>2560</v>
      </c>
    </row>
    <row r="1487" spans="1:2">
      <c r="A1487" s="6" t="s">
        <v>2561</v>
      </c>
      <c r="B1487" s="7" t="s">
        <v>2560</v>
      </c>
    </row>
    <row r="1488" spans="1:2">
      <c r="A1488" s="6" t="s">
        <v>2562</v>
      </c>
      <c r="B1488" s="7" t="s">
        <v>264</v>
      </c>
    </row>
    <row r="1489" spans="1:2">
      <c r="A1489" s="6">
        <v>3821</v>
      </c>
      <c r="B1489" s="7" t="s">
        <v>2563</v>
      </c>
    </row>
    <row r="1490" spans="1:2">
      <c r="A1490" s="6">
        <v>38211</v>
      </c>
      <c r="B1490" s="7" t="s">
        <v>2564</v>
      </c>
    </row>
    <row r="1491" spans="1:2">
      <c r="A1491" s="6">
        <v>38212</v>
      </c>
      <c r="B1491" s="7" t="s">
        <v>2565</v>
      </c>
    </row>
    <row r="1492" spans="1:2">
      <c r="A1492" s="6">
        <v>38213</v>
      </c>
      <c r="B1492" s="7" t="s">
        <v>2566</v>
      </c>
    </row>
    <row r="1493" spans="1:2">
      <c r="A1493" s="6">
        <v>38214</v>
      </c>
      <c r="B1493" s="7" t="s">
        <v>2567</v>
      </c>
    </row>
    <row r="1494" spans="1:2">
      <c r="A1494" s="6">
        <v>38215</v>
      </c>
      <c r="B1494" s="7" t="s">
        <v>2568</v>
      </c>
    </row>
    <row r="1495" spans="1:2">
      <c r="A1495" s="6">
        <v>38216</v>
      </c>
      <c r="B1495" s="7" t="s">
        <v>2569</v>
      </c>
    </row>
    <row r="1496" spans="1:2">
      <c r="A1496" s="6">
        <v>38217</v>
      </c>
      <c r="B1496" s="7" t="s">
        <v>2570</v>
      </c>
    </row>
    <row r="1497" spans="1:2">
      <c r="A1497" s="6">
        <v>38219</v>
      </c>
      <c r="B1497" s="7" t="s">
        <v>2571</v>
      </c>
    </row>
    <row r="1498" spans="1:2">
      <c r="A1498" s="6">
        <v>3822</v>
      </c>
      <c r="B1498" s="7" t="s">
        <v>2572</v>
      </c>
    </row>
    <row r="1499" spans="1:2">
      <c r="A1499" s="6">
        <v>38221</v>
      </c>
      <c r="B1499" s="7" t="s">
        <v>2573</v>
      </c>
    </row>
    <row r="1500" spans="1:2">
      <c r="A1500" s="6">
        <v>38222</v>
      </c>
      <c r="B1500" s="7" t="s">
        <v>2574</v>
      </c>
    </row>
    <row r="1501" spans="1:2">
      <c r="A1501" s="6">
        <v>38229</v>
      </c>
      <c r="B1501" s="7" t="s">
        <v>2575</v>
      </c>
    </row>
    <row r="1502" spans="1:2">
      <c r="A1502" s="6">
        <v>3823</v>
      </c>
      <c r="B1502" s="7" t="s">
        <v>2576</v>
      </c>
    </row>
    <row r="1503" spans="1:2">
      <c r="A1503" s="6" t="s">
        <v>2577</v>
      </c>
      <c r="B1503" s="7" t="s">
        <v>2576</v>
      </c>
    </row>
    <row r="1504" spans="1:2">
      <c r="A1504" s="6" t="s">
        <v>2578</v>
      </c>
      <c r="B1504" s="7" t="s">
        <v>2579</v>
      </c>
    </row>
    <row r="1505" spans="1:2">
      <c r="A1505" s="6" t="s">
        <v>2580</v>
      </c>
      <c r="B1505" s="7" t="s">
        <v>2581</v>
      </c>
    </row>
    <row r="1506" spans="1:2">
      <c r="A1506" s="6" t="s">
        <v>2582</v>
      </c>
      <c r="B1506" s="7" t="s">
        <v>2583</v>
      </c>
    </row>
    <row r="1507" spans="1:2">
      <c r="A1507" s="6" t="s">
        <v>2584</v>
      </c>
      <c r="B1507" s="7" t="s">
        <v>2585</v>
      </c>
    </row>
    <row r="1508" spans="1:2">
      <c r="A1508" s="6" t="s">
        <v>2586</v>
      </c>
      <c r="B1508" s="7" t="s">
        <v>2587</v>
      </c>
    </row>
    <row r="1509" spans="1:2">
      <c r="A1509" s="6" t="s">
        <v>2588</v>
      </c>
      <c r="B1509" s="7" t="s">
        <v>2587</v>
      </c>
    </row>
    <row r="1510" spans="1:2">
      <c r="A1510" s="6" t="s">
        <v>2589</v>
      </c>
      <c r="B1510" s="7" t="s">
        <v>2590</v>
      </c>
    </row>
    <row r="1511" spans="1:2">
      <c r="A1511" s="6" t="s">
        <v>2591</v>
      </c>
      <c r="B1511" s="7" t="s">
        <v>2590</v>
      </c>
    </row>
    <row r="1512" spans="1:2">
      <c r="A1512" s="6" t="s">
        <v>2592</v>
      </c>
      <c r="B1512" s="7" t="s">
        <v>2593</v>
      </c>
    </row>
    <row r="1513" spans="1:2">
      <c r="A1513" s="6" t="s">
        <v>2594</v>
      </c>
      <c r="B1513" s="7" t="s">
        <v>2593</v>
      </c>
    </row>
    <row r="1514" spans="1:2">
      <c r="A1514" s="6">
        <v>3835</v>
      </c>
      <c r="B1514" s="7" t="s">
        <v>1449</v>
      </c>
    </row>
    <row r="1515" spans="1:2">
      <c r="A1515" s="6" t="s">
        <v>2595</v>
      </c>
      <c r="B1515" s="7" t="s">
        <v>1449</v>
      </c>
    </row>
    <row r="1516" spans="1:2">
      <c r="A1516" s="6">
        <v>386</v>
      </c>
      <c r="B1516" s="7" t="s">
        <v>2596</v>
      </c>
    </row>
    <row r="1517" spans="1:2">
      <c r="A1517" s="6">
        <v>3861</v>
      </c>
      <c r="B1517" s="7" t="s">
        <v>2597</v>
      </c>
    </row>
    <row r="1518" spans="1:2">
      <c r="A1518" s="6">
        <v>38612</v>
      </c>
      <c r="B1518" s="7" t="s">
        <v>2598</v>
      </c>
    </row>
    <row r="1519" spans="1:2">
      <c r="A1519" s="6" t="s">
        <v>2599</v>
      </c>
      <c r="B1519" s="7" t="s">
        <v>2600</v>
      </c>
    </row>
    <row r="1520" spans="1:2">
      <c r="A1520" s="6" t="s">
        <v>2601</v>
      </c>
      <c r="B1520" s="7" t="s">
        <v>2602</v>
      </c>
    </row>
    <row r="1521" spans="1:2">
      <c r="A1521" s="6" t="s">
        <v>2603</v>
      </c>
      <c r="B1521" s="7" t="s">
        <v>2604</v>
      </c>
    </row>
    <row r="1522" spans="1:2">
      <c r="A1522" s="6">
        <v>3862</v>
      </c>
      <c r="B1522" s="7" t="s">
        <v>2605</v>
      </c>
    </row>
    <row r="1523" spans="1:2">
      <c r="A1523" s="6" t="s">
        <v>2606</v>
      </c>
      <c r="B1523" s="7" t="s">
        <v>2607</v>
      </c>
    </row>
    <row r="1524" spans="1:2">
      <c r="A1524" s="6" t="s">
        <v>2608</v>
      </c>
      <c r="B1524" s="7" t="s">
        <v>2609</v>
      </c>
    </row>
    <row r="1525" spans="1:2">
      <c r="A1525" s="6" t="s">
        <v>2610</v>
      </c>
      <c r="B1525" s="7" t="s">
        <v>2611</v>
      </c>
    </row>
    <row r="1526" spans="1:2">
      <c r="A1526" s="6" t="s">
        <v>2612</v>
      </c>
      <c r="B1526" s="7" t="s">
        <v>2613</v>
      </c>
    </row>
    <row r="1527" spans="1:2">
      <c r="A1527" s="6" t="s">
        <v>2614</v>
      </c>
      <c r="B1527" s="7" t="s">
        <v>2615</v>
      </c>
    </row>
    <row r="1528" spans="1:2">
      <c r="A1528" s="6">
        <v>3863</v>
      </c>
      <c r="B1528" s="7" t="s">
        <v>2616</v>
      </c>
    </row>
    <row r="1529" spans="1:2">
      <c r="A1529" s="6">
        <v>38631</v>
      </c>
      <c r="B1529" s="7" t="s">
        <v>2617</v>
      </c>
    </row>
    <row r="1530" spans="1:2">
      <c r="A1530" s="6">
        <v>38632</v>
      </c>
      <c r="B1530" s="7" t="s">
        <v>2618</v>
      </c>
    </row>
    <row r="1531" spans="1:2">
      <c r="A1531" s="6">
        <v>3864</v>
      </c>
      <c r="B1531" s="7" t="s">
        <v>2619</v>
      </c>
    </row>
    <row r="1532" spans="1:2">
      <c r="A1532" s="6">
        <v>38641</v>
      </c>
      <c r="B1532" s="7" t="s">
        <v>2620</v>
      </c>
    </row>
    <row r="1533" spans="1:2">
      <c r="A1533" s="6" t="s">
        <v>2621</v>
      </c>
      <c r="B1533" s="7" t="s">
        <v>2622</v>
      </c>
    </row>
    <row r="1534" spans="1:2">
      <c r="A1534" s="6" t="s">
        <v>2623</v>
      </c>
      <c r="B1534" s="7" t="s">
        <v>2624</v>
      </c>
    </row>
    <row r="1535" spans="1:2">
      <c r="A1535" s="6" t="s">
        <v>2625</v>
      </c>
      <c r="B1535" s="7" t="s">
        <v>2626</v>
      </c>
    </row>
    <row r="1536" spans="1:2">
      <c r="A1536" s="6" t="s">
        <v>2627</v>
      </c>
      <c r="B1536" s="7" t="s">
        <v>2626</v>
      </c>
    </row>
    <row r="1537" spans="1:2">
      <c r="A1537" s="6" t="s">
        <v>2628</v>
      </c>
      <c r="B1537" s="7" t="s">
        <v>2626</v>
      </c>
    </row>
    <row r="1538" spans="1:2">
      <c r="A1538" s="6" t="s">
        <v>2629</v>
      </c>
      <c r="B1538" s="7" t="s">
        <v>752</v>
      </c>
    </row>
    <row r="1539" spans="1:2">
      <c r="A1539" s="6" t="s">
        <v>2630</v>
      </c>
      <c r="B1539" s="7" t="s">
        <v>752</v>
      </c>
    </row>
    <row r="1540" spans="1:2">
      <c r="A1540" s="6" t="s">
        <v>2631</v>
      </c>
      <c r="B1540" s="7" t="s">
        <v>752</v>
      </c>
    </row>
    <row r="1541" spans="1:2">
      <c r="A1541" s="6" t="s">
        <v>2632</v>
      </c>
      <c r="B1541" s="7" t="s">
        <v>2633</v>
      </c>
    </row>
    <row r="1542" spans="1:2">
      <c r="A1542" s="6" t="s">
        <v>40</v>
      </c>
      <c r="B1542" s="7" t="s">
        <v>2634</v>
      </c>
    </row>
    <row r="1543" spans="1:2">
      <c r="A1543" s="6" t="s">
        <v>2635</v>
      </c>
      <c r="B1543" s="7" t="s">
        <v>281</v>
      </c>
    </row>
    <row r="1544" spans="1:2">
      <c r="A1544" s="6" t="s">
        <v>2636</v>
      </c>
      <c r="B1544" s="7" t="s">
        <v>283</v>
      </c>
    </row>
    <row r="1545" spans="1:2">
      <c r="A1545" s="6" t="s">
        <v>2637</v>
      </c>
      <c r="B1545" s="7" t="s">
        <v>285</v>
      </c>
    </row>
    <row r="1546" spans="1:2">
      <c r="A1546" s="6" t="s">
        <v>157</v>
      </c>
      <c r="B1546" s="7" t="s">
        <v>287</v>
      </c>
    </row>
    <row r="1547" spans="1:2">
      <c r="A1547" s="6" t="s">
        <v>2638</v>
      </c>
      <c r="B1547" s="7" t="s">
        <v>289</v>
      </c>
    </row>
    <row r="1548" spans="1:2">
      <c r="A1548" s="6">
        <v>4112</v>
      </c>
      <c r="B1548" s="7" t="s">
        <v>291</v>
      </c>
    </row>
    <row r="1549" spans="1:2">
      <c r="A1549" s="6">
        <v>41121</v>
      </c>
      <c r="B1549" s="7" t="s">
        <v>293</v>
      </c>
    </row>
    <row r="1550" spans="1:2">
      <c r="A1550" s="6">
        <v>41122</v>
      </c>
      <c r="B1550" s="7" t="s">
        <v>295</v>
      </c>
    </row>
    <row r="1551" spans="1:2">
      <c r="A1551" s="6">
        <v>41123</v>
      </c>
      <c r="B1551" s="7" t="s">
        <v>297</v>
      </c>
    </row>
    <row r="1552" spans="1:2">
      <c r="A1552" s="6">
        <v>41129</v>
      </c>
      <c r="B1552" s="7" t="s">
        <v>299</v>
      </c>
    </row>
    <row r="1553" spans="1:2">
      <c r="A1553" s="6">
        <v>4113</v>
      </c>
      <c r="B1553" s="7" t="s">
        <v>301</v>
      </c>
    </row>
    <row r="1554" spans="1:2">
      <c r="A1554" s="6">
        <v>41131</v>
      </c>
      <c r="B1554" s="7" t="s">
        <v>303</v>
      </c>
    </row>
    <row r="1555" spans="1:2">
      <c r="A1555" s="6">
        <v>41132</v>
      </c>
      <c r="B1555" s="7" t="s">
        <v>305</v>
      </c>
    </row>
    <row r="1556" spans="1:2">
      <c r="A1556" s="6">
        <v>41133</v>
      </c>
      <c r="B1556" s="7" t="s">
        <v>307</v>
      </c>
    </row>
    <row r="1557" spans="1:2">
      <c r="A1557" s="6">
        <v>41139</v>
      </c>
      <c r="B1557" s="7" t="s">
        <v>309</v>
      </c>
    </row>
    <row r="1558" spans="1:2">
      <c r="A1558" s="6" t="s">
        <v>2639</v>
      </c>
      <c r="B1558" s="7" t="s">
        <v>311</v>
      </c>
    </row>
    <row r="1559" spans="1:2">
      <c r="A1559" s="6" t="s">
        <v>2640</v>
      </c>
      <c r="B1559" s="7" t="s">
        <v>313</v>
      </c>
    </row>
    <row r="1560" spans="1:2">
      <c r="A1560" s="6" t="s">
        <v>2641</v>
      </c>
      <c r="B1560" s="7" t="s">
        <v>313</v>
      </c>
    </row>
    <row r="1561" spans="1:2">
      <c r="A1561" s="6" t="s">
        <v>2642</v>
      </c>
      <c r="B1561" s="7" t="s">
        <v>316</v>
      </c>
    </row>
    <row r="1562" spans="1:2">
      <c r="A1562" s="6" t="s">
        <v>2643</v>
      </c>
      <c r="B1562" s="7" t="s">
        <v>316</v>
      </c>
    </row>
    <row r="1563" spans="1:2">
      <c r="A1563" s="6" t="s">
        <v>2644</v>
      </c>
      <c r="B1563" s="7" t="s">
        <v>10</v>
      </c>
    </row>
    <row r="1564" spans="1:2">
      <c r="A1564" s="6" t="s">
        <v>9</v>
      </c>
      <c r="B1564" s="7" t="s">
        <v>10</v>
      </c>
    </row>
    <row r="1565" spans="1:2">
      <c r="A1565" s="6" t="s">
        <v>2645</v>
      </c>
      <c r="B1565" s="7" t="s">
        <v>321</v>
      </c>
    </row>
    <row r="1566" spans="1:2">
      <c r="A1566" s="6" t="s">
        <v>2646</v>
      </c>
      <c r="B1566" s="7" t="s">
        <v>323</v>
      </c>
    </row>
    <row r="1567" spans="1:2">
      <c r="A1567" s="6" t="s">
        <v>2647</v>
      </c>
      <c r="B1567" s="7" t="s">
        <v>325</v>
      </c>
    </row>
    <row r="1568" spans="1:2">
      <c r="A1568" s="6" t="s">
        <v>2648</v>
      </c>
      <c r="B1568" s="7" t="s">
        <v>327</v>
      </c>
    </row>
    <row r="1569" spans="1:2">
      <c r="A1569" s="6" t="s">
        <v>2649</v>
      </c>
      <c r="B1569" s="7" t="s">
        <v>329</v>
      </c>
    </row>
    <row r="1570" spans="1:2">
      <c r="A1570" s="6">
        <v>41245</v>
      </c>
      <c r="B1570" s="7" t="s">
        <v>331</v>
      </c>
    </row>
    <row r="1571" spans="1:2">
      <c r="A1571" s="6" t="s">
        <v>2650</v>
      </c>
      <c r="B1571" s="7" t="s">
        <v>333</v>
      </c>
    </row>
    <row r="1572" spans="1:2">
      <c r="A1572" s="6" t="s">
        <v>2651</v>
      </c>
      <c r="B1572" s="7" t="s">
        <v>335</v>
      </c>
    </row>
    <row r="1573" spans="1:2">
      <c r="A1573" s="6" t="s">
        <v>2652</v>
      </c>
      <c r="B1573" s="7" t="s">
        <v>335</v>
      </c>
    </row>
    <row r="1574" spans="1:2">
      <c r="A1574" s="6" t="s">
        <v>2653</v>
      </c>
      <c r="B1574" s="7" t="s">
        <v>338</v>
      </c>
    </row>
    <row r="1575" spans="1:2">
      <c r="A1575" s="6" t="s">
        <v>158</v>
      </c>
      <c r="B1575" s="7" t="s">
        <v>338</v>
      </c>
    </row>
    <row r="1576" spans="1:2">
      <c r="A1576" s="6" t="s">
        <v>41</v>
      </c>
      <c r="B1576" s="7" t="s">
        <v>2654</v>
      </c>
    </row>
    <row r="1577" spans="1:2">
      <c r="A1577" s="6" t="s">
        <v>2655</v>
      </c>
      <c r="B1577" s="7" t="s">
        <v>350</v>
      </c>
    </row>
    <row r="1578" spans="1:2">
      <c r="A1578" s="6" t="s">
        <v>2656</v>
      </c>
      <c r="B1578" s="7" t="s">
        <v>352</v>
      </c>
    </row>
    <row r="1579" spans="1:2">
      <c r="A1579" s="6" t="s">
        <v>2657</v>
      </c>
      <c r="B1579" s="7" t="s">
        <v>354</v>
      </c>
    </row>
    <row r="1580" spans="1:2">
      <c r="A1580" s="6" t="s">
        <v>2658</v>
      </c>
      <c r="B1580" s="7" t="s">
        <v>356</v>
      </c>
    </row>
    <row r="1581" spans="1:2">
      <c r="A1581" s="6" t="s">
        <v>2659</v>
      </c>
      <c r="B1581" s="7" t="s">
        <v>358</v>
      </c>
    </row>
    <row r="1582" spans="1:2">
      <c r="A1582" s="6" t="s">
        <v>2660</v>
      </c>
      <c r="B1582" s="7" t="s">
        <v>360</v>
      </c>
    </row>
    <row r="1583" spans="1:2">
      <c r="A1583" s="6" t="s">
        <v>2661</v>
      </c>
      <c r="B1583" s="7" t="s">
        <v>362</v>
      </c>
    </row>
    <row r="1584" spans="1:2">
      <c r="A1584" s="6" t="s">
        <v>2662</v>
      </c>
      <c r="B1584" s="7" t="s">
        <v>364</v>
      </c>
    </row>
    <row r="1585" spans="1:2">
      <c r="A1585" s="6" t="s">
        <v>2663</v>
      </c>
      <c r="B1585" s="7" t="s">
        <v>366</v>
      </c>
    </row>
    <row r="1586" spans="1:2">
      <c r="A1586" s="6" t="s">
        <v>2664</v>
      </c>
      <c r="B1586" s="7" t="s">
        <v>368</v>
      </c>
    </row>
    <row r="1587" spans="1:2">
      <c r="A1587" s="6" t="s">
        <v>2665</v>
      </c>
      <c r="B1587" s="7" t="s">
        <v>370</v>
      </c>
    </row>
    <row r="1588" spans="1:2">
      <c r="A1588" s="6" t="s">
        <v>2666</v>
      </c>
      <c r="B1588" s="7" t="s">
        <v>372</v>
      </c>
    </row>
    <row r="1589" spans="1:2">
      <c r="A1589" s="6" t="s">
        <v>2667</v>
      </c>
      <c r="B1589" s="7" t="s">
        <v>374</v>
      </c>
    </row>
    <row r="1590" spans="1:2">
      <c r="A1590" s="6" t="s">
        <v>2668</v>
      </c>
      <c r="B1590" s="7" t="s">
        <v>376</v>
      </c>
    </row>
    <row r="1591" spans="1:2">
      <c r="A1591" s="6" t="s">
        <v>2669</v>
      </c>
      <c r="B1591" s="7" t="s">
        <v>378</v>
      </c>
    </row>
    <row r="1592" spans="1:2">
      <c r="A1592" s="6" t="s">
        <v>2670</v>
      </c>
      <c r="B1592" s="7" t="s">
        <v>380</v>
      </c>
    </row>
    <row r="1593" spans="1:2">
      <c r="A1593" s="6" t="s">
        <v>2671</v>
      </c>
      <c r="B1593" s="7" t="s">
        <v>382</v>
      </c>
    </row>
    <row r="1594" spans="1:2">
      <c r="A1594" s="6" t="s">
        <v>2672</v>
      </c>
      <c r="B1594" s="7" t="s">
        <v>384</v>
      </c>
    </row>
    <row r="1595" spans="1:2">
      <c r="A1595" s="6" t="s">
        <v>2673</v>
      </c>
      <c r="B1595" s="7" t="s">
        <v>386</v>
      </c>
    </row>
    <row r="1596" spans="1:2">
      <c r="A1596" s="6" t="s">
        <v>2674</v>
      </c>
      <c r="B1596" s="7" t="s">
        <v>388</v>
      </c>
    </row>
    <row r="1597" spans="1:2">
      <c r="A1597" s="6" t="s">
        <v>2675</v>
      </c>
      <c r="B1597" s="7" t="s">
        <v>390</v>
      </c>
    </row>
    <row r="1598" spans="1:2">
      <c r="A1598" s="6" t="s">
        <v>2676</v>
      </c>
      <c r="B1598" s="7" t="s">
        <v>392</v>
      </c>
    </row>
    <row r="1599" spans="1:2">
      <c r="A1599" s="6" t="s">
        <v>2677</v>
      </c>
      <c r="B1599" s="7" t="s">
        <v>394</v>
      </c>
    </row>
    <row r="1600" spans="1:2">
      <c r="A1600" s="6" t="s">
        <v>2678</v>
      </c>
      <c r="B1600" s="7" t="s">
        <v>396</v>
      </c>
    </row>
    <row r="1601" spans="1:2">
      <c r="A1601" s="6" t="s">
        <v>2679</v>
      </c>
      <c r="B1601" s="7" t="s">
        <v>398</v>
      </c>
    </row>
    <row r="1602" spans="1:2">
      <c r="A1602" s="6" t="s">
        <v>2680</v>
      </c>
      <c r="B1602" s="7" t="s">
        <v>400</v>
      </c>
    </row>
    <row r="1603" spans="1:2">
      <c r="A1603" s="6" t="s">
        <v>2681</v>
      </c>
      <c r="B1603" s="7" t="s">
        <v>402</v>
      </c>
    </row>
    <row r="1604" spans="1:2">
      <c r="A1604" s="6" t="s">
        <v>2682</v>
      </c>
      <c r="B1604" s="7" t="s">
        <v>404</v>
      </c>
    </row>
    <row r="1605" spans="1:2">
      <c r="A1605" s="6" t="s">
        <v>2683</v>
      </c>
      <c r="B1605" s="7" t="s">
        <v>406</v>
      </c>
    </row>
    <row r="1606" spans="1:2">
      <c r="A1606" s="6" t="s">
        <v>2684</v>
      </c>
      <c r="B1606" s="7" t="s">
        <v>408</v>
      </c>
    </row>
    <row r="1607" spans="1:2">
      <c r="A1607" s="6" t="s">
        <v>2685</v>
      </c>
      <c r="B1607" s="7" t="s">
        <v>410</v>
      </c>
    </row>
    <row r="1608" spans="1:2">
      <c r="A1608" s="6" t="s">
        <v>2686</v>
      </c>
      <c r="B1608" s="7" t="s">
        <v>412</v>
      </c>
    </row>
    <row r="1609" spans="1:2">
      <c r="A1609" s="6" t="s">
        <v>12</v>
      </c>
      <c r="B1609" s="7" t="s">
        <v>13</v>
      </c>
    </row>
    <row r="1610" spans="1:2">
      <c r="A1610" s="6" t="s">
        <v>2687</v>
      </c>
      <c r="B1610" s="7" t="s">
        <v>415</v>
      </c>
    </row>
    <row r="1611" spans="1:2">
      <c r="A1611" s="6" t="s">
        <v>2688</v>
      </c>
      <c r="B1611" s="7" t="s">
        <v>417</v>
      </c>
    </row>
    <row r="1612" spans="1:2">
      <c r="A1612" s="6" t="s">
        <v>14</v>
      </c>
      <c r="B1612" s="7" t="s">
        <v>15</v>
      </c>
    </row>
    <row r="1613" spans="1:2">
      <c r="A1613" s="6" t="s">
        <v>2689</v>
      </c>
      <c r="B1613" s="7" t="s">
        <v>420</v>
      </c>
    </row>
    <row r="1614" spans="1:2">
      <c r="A1614" s="6" t="s">
        <v>2690</v>
      </c>
      <c r="B1614" s="7" t="s">
        <v>422</v>
      </c>
    </row>
    <row r="1615" spans="1:2">
      <c r="A1615" s="6" t="s">
        <v>2691</v>
      </c>
      <c r="B1615" s="7" t="s">
        <v>424</v>
      </c>
    </row>
    <row r="1616" spans="1:2">
      <c r="A1616" s="6" t="s">
        <v>2692</v>
      </c>
      <c r="B1616" s="7" t="s">
        <v>426</v>
      </c>
    </row>
    <row r="1617" spans="1:2">
      <c r="A1617" s="6" t="s">
        <v>2693</v>
      </c>
      <c r="B1617" s="7" t="s">
        <v>428</v>
      </c>
    </row>
    <row r="1618" spans="1:2">
      <c r="A1618" s="6" t="s">
        <v>2694</v>
      </c>
      <c r="B1618" s="7" t="s">
        <v>430</v>
      </c>
    </row>
    <row r="1619" spans="1:2">
      <c r="A1619" s="6" t="s">
        <v>2695</v>
      </c>
      <c r="B1619" s="7" t="s">
        <v>432</v>
      </c>
    </row>
    <row r="1620" spans="1:2">
      <c r="A1620" s="6" t="s">
        <v>2696</v>
      </c>
      <c r="B1620" s="7" t="s">
        <v>434</v>
      </c>
    </row>
    <row r="1621" spans="1:2">
      <c r="A1621" s="6" t="s">
        <v>2697</v>
      </c>
      <c r="B1621" s="7" t="s">
        <v>436</v>
      </c>
    </row>
    <row r="1622" spans="1:2">
      <c r="A1622" s="6" t="s">
        <v>2698</v>
      </c>
      <c r="B1622" s="7" t="s">
        <v>438</v>
      </c>
    </row>
    <row r="1623" spans="1:2">
      <c r="A1623" s="6" t="s">
        <v>2699</v>
      </c>
      <c r="B1623" s="7" t="s">
        <v>440</v>
      </c>
    </row>
    <row r="1624" spans="1:2">
      <c r="A1624" s="6" t="s">
        <v>2700</v>
      </c>
      <c r="B1624" s="7" t="s">
        <v>442</v>
      </c>
    </row>
    <row r="1625" spans="1:2">
      <c r="A1625" s="6" t="s">
        <v>2701</v>
      </c>
      <c r="B1625" s="7" t="s">
        <v>444</v>
      </c>
    </row>
    <row r="1626" spans="1:2">
      <c r="A1626" s="6" t="s">
        <v>2702</v>
      </c>
      <c r="B1626" s="7" t="s">
        <v>446</v>
      </c>
    </row>
    <row r="1627" spans="1:2">
      <c r="A1627" s="6" t="s">
        <v>2703</v>
      </c>
      <c r="B1627" s="7" t="s">
        <v>448</v>
      </c>
    </row>
    <row r="1628" spans="1:2">
      <c r="A1628" s="6" t="s">
        <v>2704</v>
      </c>
      <c r="B1628" s="7" t="s">
        <v>450</v>
      </c>
    </row>
    <row r="1629" spans="1:2">
      <c r="A1629" s="6" t="s">
        <v>2705</v>
      </c>
      <c r="B1629" s="7" t="s">
        <v>452</v>
      </c>
    </row>
    <row r="1630" spans="1:2">
      <c r="A1630" s="6" t="s">
        <v>2706</v>
      </c>
      <c r="B1630" s="7" t="s">
        <v>454</v>
      </c>
    </row>
    <row r="1631" spans="1:2">
      <c r="A1631" s="6" t="s">
        <v>2707</v>
      </c>
      <c r="B1631" s="7" t="s">
        <v>456</v>
      </c>
    </row>
    <row r="1632" spans="1:2">
      <c r="A1632" s="6" t="s">
        <v>2708</v>
      </c>
      <c r="B1632" s="7" t="s">
        <v>458</v>
      </c>
    </row>
    <row r="1633" spans="1:2">
      <c r="A1633" s="6" t="s">
        <v>2709</v>
      </c>
      <c r="B1633" s="7" t="s">
        <v>460</v>
      </c>
    </row>
    <row r="1634" spans="1:2">
      <c r="A1634" s="6" t="s">
        <v>2710</v>
      </c>
      <c r="B1634" s="7" t="s">
        <v>462</v>
      </c>
    </row>
    <row r="1635" spans="1:2">
      <c r="A1635" s="6" t="s">
        <v>2711</v>
      </c>
      <c r="B1635" s="7" t="s">
        <v>464</v>
      </c>
    </row>
    <row r="1636" spans="1:2">
      <c r="A1636" s="6" t="s">
        <v>2712</v>
      </c>
      <c r="B1636" s="7" t="s">
        <v>466</v>
      </c>
    </row>
    <row r="1637" spans="1:2">
      <c r="A1637" s="6" t="s">
        <v>2713</v>
      </c>
      <c r="B1637" s="7" t="s">
        <v>468</v>
      </c>
    </row>
    <row r="1638" spans="1:2">
      <c r="A1638" s="6">
        <v>4228</v>
      </c>
      <c r="B1638" s="7" t="s">
        <v>470</v>
      </c>
    </row>
    <row r="1639" spans="1:2">
      <c r="A1639" s="6">
        <v>42281</v>
      </c>
      <c r="B1639" s="7" t="s">
        <v>470</v>
      </c>
    </row>
    <row r="1640" spans="1:2">
      <c r="A1640" s="6" t="s">
        <v>2714</v>
      </c>
      <c r="B1640" s="7" t="s">
        <v>473</v>
      </c>
    </row>
    <row r="1641" spans="1:2">
      <c r="A1641" s="6" t="s">
        <v>2715</v>
      </c>
      <c r="B1641" s="7" t="s">
        <v>475</v>
      </c>
    </row>
    <row r="1642" spans="1:2">
      <c r="A1642" s="6" t="s">
        <v>2716</v>
      </c>
      <c r="B1642" s="7" t="s">
        <v>477</v>
      </c>
    </row>
    <row r="1643" spans="1:2">
      <c r="A1643" s="6" t="s">
        <v>2717</v>
      </c>
      <c r="B1643" s="7" t="s">
        <v>479</v>
      </c>
    </row>
    <row r="1644" spans="1:2">
      <c r="A1644" s="6" t="s">
        <v>2718</v>
      </c>
      <c r="B1644" s="7" t="s">
        <v>481</v>
      </c>
    </row>
    <row r="1645" spans="1:2">
      <c r="A1645" s="6" t="s">
        <v>2719</v>
      </c>
      <c r="B1645" s="7" t="s">
        <v>483</v>
      </c>
    </row>
    <row r="1646" spans="1:2">
      <c r="A1646" s="6" t="s">
        <v>2720</v>
      </c>
      <c r="B1646" s="7" t="s">
        <v>485</v>
      </c>
    </row>
    <row r="1647" spans="1:2">
      <c r="A1647" s="6" t="s">
        <v>2721</v>
      </c>
      <c r="B1647" s="7" t="s">
        <v>487</v>
      </c>
    </row>
    <row r="1648" spans="1:2">
      <c r="A1648" s="6" t="s">
        <v>2722</v>
      </c>
      <c r="B1648" s="7" t="s">
        <v>489</v>
      </c>
    </row>
    <row r="1649" spans="1:2">
      <c r="A1649" s="6" t="s">
        <v>2723</v>
      </c>
      <c r="B1649" s="7" t="s">
        <v>491</v>
      </c>
    </row>
    <row r="1650" spans="1:2">
      <c r="A1650" s="6" t="s">
        <v>2724</v>
      </c>
      <c r="B1650" s="7" t="s">
        <v>493</v>
      </c>
    </row>
    <row r="1651" spans="1:2">
      <c r="A1651" s="6" t="s">
        <v>2725</v>
      </c>
      <c r="B1651" s="7" t="s">
        <v>495</v>
      </c>
    </row>
    <row r="1652" spans="1:2">
      <c r="A1652" s="6">
        <v>42321</v>
      </c>
      <c r="B1652" s="7" t="s">
        <v>497</v>
      </c>
    </row>
    <row r="1653" spans="1:2">
      <c r="A1653" s="6">
        <v>42322</v>
      </c>
      <c r="B1653" s="7" t="s">
        <v>499</v>
      </c>
    </row>
    <row r="1654" spans="1:2">
      <c r="A1654" s="6" t="s">
        <v>2726</v>
      </c>
      <c r="B1654" s="7" t="s">
        <v>501</v>
      </c>
    </row>
    <row r="1655" spans="1:2">
      <c r="A1655" s="6" t="s">
        <v>2727</v>
      </c>
      <c r="B1655" s="7" t="s">
        <v>503</v>
      </c>
    </row>
    <row r="1656" spans="1:2">
      <c r="A1656" s="6" t="s">
        <v>2728</v>
      </c>
      <c r="B1656" s="7" t="s">
        <v>505</v>
      </c>
    </row>
    <row r="1657" spans="1:2">
      <c r="A1657" s="6" t="s">
        <v>2729</v>
      </c>
      <c r="B1657" s="7" t="s">
        <v>507</v>
      </c>
    </row>
    <row r="1658" spans="1:2">
      <c r="A1658" s="6" t="s">
        <v>2730</v>
      </c>
      <c r="B1658" s="7" t="s">
        <v>509</v>
      </c>
    </row>
    <row r="1659" spans="1:2">
      <c r="A1659" s="6" t="s">
        <v>2731</v>
      </c>
      <c r="B1659" s="7" t="s">
        <v>511</v>
      </c>
    </row>
    <row r="1660" spans="1:2">
      <c r="A1660" s="6" t="s">
        <v>2732</v>
      </c>
      <c r="B1660" s="7" t="s">
        <v>513</v>
      </c>
    </row>
    <row r="1661" spans="1:2">
      <c r="A1661" s="6" t="s">
        <v>2733</v>
      </c>
      <c r="B1661" s="7" t="s">
        <v>515</v>
      </c>
    </row>
    <row r="1662" spans="1:2">
      <c r="A1662" s="6" t="s">
        <v>2734</v>
      </c>
      <c r="B1662" s="7" t="s">
        <v>517</v>
      </c>
    </row>
    <row r="1663" spans="1:2">
      <c r="A1663" s="6" t="s">
        <v>2735</v>
      </c>
      <c r="B1663" s="7" t="s">
        <v>519</v>
      </c>
    </row>
    <row r="1664" spans="1:2">
      <c r="A1664" s="6" t="s">
        <v>2736</v>
      </c>
      <c r="B1664" s="7" t="s">
        <v>521</v>
      </c>
    </row>
    <row r="1665" spans="1:2">
      <c r="A1665" s="6">
        <v>424</v>
      </c>
      <c r="B1665" s="7" t="s">
        <v>523</v>
      </c>
    </row>
    <row r="1666" spans="1:2">
      <c r="A1666" s="6">
        <v>4241</v>
      </c>
      <c r="B1666" s="7" t="s">
        <v>16</v>
      </c>
    </row>
    <row r="1667" spans="1:2">
      <c r="A1667" s="6">
        <v>42411</v>
      </c>
      <c r="B1667" s="7" t="s">
        <v>16</v>
      </c>
    </row>
    <row r="1668" spans="1:2">
      <c r="A1668" s="6">
        <v>4242</v>
      </c>
      <c r="B1668" s="7" t="s">
        <v>527</v>
      </c>
    </row>
    <row r="1669" spans="1:2">
      <c r="A1669" s="6">
        <v>42421</v>
      </c>
      <c r="B1669" s="7" t="s">
        <v>529</v>
      </c>
    </row>
    <row r="1670" spans="1:2">
      <c r="A1670" s="6">
        <v>42422</v>
      </c>
      <c r="B1670" s="7" t="s">
        <v>531</v>
      </c>
    </row>
    <row r="1671" spans="1:2">
      <c r="A1671" s="6">
        <v>42429</v>
      </c>
      <c r="B1671" s="7" t="s">
        <v>533</v>
      </c>
    </row>
    <row r="1672" spans="1:2">
      <c r="A1672" s="6">
        <v>4243</v>
      </c>
      <c r="B1672" s="7" t="s">
        <v>535</v>
      </c>
    </row>
    <row r="1673" spans="1:2">
      <c r="A1673" s="6">
        <v>42431</v>
      </c>
      <c r="B1673" s="7" t="s">
        <v>537</v>
      </c>
    </row>
    <row r="1674" spans="1:2">
      <c r="A1674" s="6">
        <v>42432</v>
      </c>
      <c r="B1674" s="7" t="s">
        <v>539</v>
      </c>
    </row>
    <row r="1675" spans="1:2">
      <c r="A1675" s="6">
        <v>4244</v>
      </c>
      <c r="B1675" s="7" t="s">
        <v>541</v>
      </c>
    </row>
    <row r="1676" spans="1:2">
      <c r="A1676" s="6">
        <v>42441</v>
      </c>
      <c r="B1676" s="7" t="s">
        <v>541</v>
      </c>
    </row>
    <row r="1677" spans="1:2">
      <c r="A1677" s="6">
        <v>425</v>
      </c>
      <c r="B1677" s="7" t="s">
        <v>544</v>
      </c>
    </row>
    <row r="1678" spans="1:2">
      <c r="A1678" s="6">
        <v>4251</v>
      </c>
      <c r="B1678" s="7" t="s">
        <v>546</v>
      </c>
    </row>
    <row r="1679" spans="1:2">
      <c r="A1679" s="6">
        <v>42511</v>
      </c>
      <c r="B1679" s="7" t="s">
        <v>548</v>
      </c>
    </row>
    <row r="1680" spans="1:2">
      <c r="A1680" s="6">
        <v>42519</v>
      </c>
      <c r="B1680" s="7" t="s">
        <v>550</v>
      </c>
    </row>
    <row r="1681" spans="1:2">
      <c r="A1681" s="6">
        <v>4252</v>
      </c>
      <c r="B1681" s="7" t="s">
        <v>552</v>
      </c>
    </row>
    <row r="1682" spans="1:2">
      <c r="A1682" s="6">
        <v>42521</v>
      </c>
      <c r="B1682" s="7" t="s">
        <v>552</v>
      </c>
    </row>
    <row r="1683" spans="1:2">
      <c r="A1683" s="6">
        <v>426</v>
      </c>
      <c r="B1683" s="7" t="s">
        <v>555</v>
      </c>
    </row>
    <row r="1684" spans="1:2">
      <c r="A1684" s="6">
        <v>4261</v>
      </c>
      <c r="B1684" s="7" t="s">
        <v>557</v>
      </c>
    </row>
    <row r="1685" spans="1:2">
      <c r="A1685" s="6">
        <v>42611</v>
      </c>
      <c r="B1685" s="7" t="s">
        <v>557</v>
      </c>
    </row>
    <row r="1686" spans="1:2">
      <c r="A1686" s="6">
        <v>4262</v>
      </c>
      <c r="B1686" s="7" t="s">
        <v>560</v>
      </c>
    </row>
    <row r="1687" spans="1:2">
      <c r="A1687" s="6">
        <v>42621</v>
      </c>
      <c r="B1687" s="7" t="s">
        <v>560</v>
      </c>
    </row>
    <row r="1688" spans="1:2">
      <c r="A1688" s="6">
        <v>4263</v>
      </c>
      <c r="B1688" s="7" t="s">
        <v>563</v>
      </c>
    </row>
    <row r="1689" spans="1:2">
      <c r="A1689" s="6">
        <v>42631</v>
      </c>
      <c r="B1689" s="7" t="s">
        <v>565</v>
      </c>
    </row>
    <row r="1690" spans="1:2">
      <c r="A1690" s="6">
        <v>42632</v>
      </c>
      <c r="B1690" s="7" t="s">
        <v>567</v>
      </c>
    </row>
    <row r="1691" spans="1:2">
      <c r="A1691" s="6">
        <v>42633</v>
      </c>
      <c r="B1691" s="7" t="s">
        <v>569</v>
      </c>
    </row>
    <row r="1692" spans="1:2">
      <c r="A1692" s="6">
        <v>42634</v>
      </c>
      <c r="B1692" s="7" t="s">
        <v>571</v>
      </c>
    </row>
    <row r="1693" spans="1:2">
      <c r="A1693" s="6">
        <v>42636</v>
      </c>
      <c r="B1693" s="7" t="s">
        <v>573</v>
      </c>
    </row>
    <row r="1694" spans="1:2">
      <c r="A1694" s="6">
        <v>42637</v>
      </c>
      <c r="B1694" s="7" t="s">
        <v>575</v>
      </c>
    </row>
    <row r="1695" spans="1:2">
      <c r="A1695" s="6">
        <v>42639</v>
      </c>
      <c r="B1695" s="7" t="s">
        <v>577</v>
      </c>
    </row>
    <row r="1696" spans="1:2">
      <c r="A1696" s="6">
        <v>4264</v>
      </c>
      <c r="B1696" s="7" t="s">
        <v>579</v>
      </c>
    </row>
    <row r="1697" spans="1:2">
      <c r="A1697" s="6">
        <v>42641</v>
      </c>
      <c r="B1697" s="7" t="s">
        <v>579</v>
      </c>
    </row>
    <row r="1698" spans="1:2">
      <c r="A1698" s="6" t="s">
        <v>11</v>
      </c>
      <c r="B1698" s="7" t="s">
        <v>2737</v>
      </c>
    </row>
    <row r="1699" spans="1:2">
      <c r="A1699" s="6" t="s">
        <v>2738</v>
      </c>
      <c r="B1699" s="7" t="s">
        <v>597</v>
      </c>
    </row>
    <row r="1700" spans="1:2">
      <c r="A1700" s="6" t="s">
        <v>2739</v>
      </c>
      <c r="B1700" s="7" t="s">
        <v>600</v>
      </c>
    </row>
    <row r="1701" spans="1:2">
      <c r="A1701" s="6" t="s">
        <v>2740</v>
      </c>
      <c r="B1701" s="7" t="s">
        <v>295</v>
      </c>
    </row>
    <row r="1702" spans="1:2">
      <c r="A1702" s="6">
        <v>43112</v>
      </c>
      <c r="B1702" s="7" t="s">
        <v>297</v>
      </c>
    </row>
    <row r="1703" spans="1:2">
      <c r="A1703" s="6">
        <v>4312</v>
      </c>
      <c r="B1703" s="7" t="s">
        <v>604</v>
      </c>
    </row>
    <row r="1704" spans="1:2">
      <c r="A1704" s="6">
        <v>43121</v>
      </c>
      <c r="B1704" s="7" t="s">
        <v>606</v>
      </c>
    </row>
    <row r="1705" spans="1:2">
      <c r="A1705" s="6">
        <v>43122</v>
      </c>
      <c r="B1705" s="7" t="s">
        <v>608</v>
      </c>
    </row>
    <row r="1706" spans="1:2">
      <c r="A1706" s="6">
        <v>43123</v>
      </c>
      <c r="B1706" s="7" t="s">
        <v>610</v>
      </c>
    </row>
    <row r="1707" spans="1:2">
      <c r="A1707" s="6">
        <v>43124</v>
      </c>
      <c r="B1707" s="7" t="s">
        <v>612</v>
      </c>
    </row>
    <row r="1708" spans="1:2">
      <c r="A1708" s="6">
        <v>43125</v>
      </c>
      <c r="B1708" s="7" t="s">
        <v>614</v>
      </c>
    </row>
    <row r="1709" spans="1:2">
      <c r="A1709" s="6" t="s">
        <v>2741</v>
      </c>
      <c r="B1709" s="7" t="s">
        <v>616</v>
      </c>
    </row>
    <row r="1710" spans="1:2">
      <c r="A1710" s="6">
        <v>43129</v>
      </c>
      <c r="B1710" s="7" t="s">
        <v>618</v>
      </c>
    </row>
    <row r="1711" spans="1:2">
      <c r="A1711" s="6" t="s">
        <v>2742</v>
      </c>
      <c r="B1711" s="7" t="s">
        <v>2743</v>
      </c>
    </row>
    <row r="1712" spans="1:2">
      <c r="A1712" s="6" t="s">
        <v>2744</v>
      </c>
      <c r="B1712" s="7" t="s">
        <v>2745</v>
      </c>
    </row>
    <row r="1713" spans="1:2">
      <c r="A1713" s="6" t="s">
        <v>2746</v>
      </c>
      <c r="B1713" s="7" t="s">
        <v>697</v>
      </c>
    </row>
    <row r="1714" spans="1:2">
      <c r="A1714" s="6" t="s">
        <v>2747</v>
      </c>
      <c r="B1714" s="7" t="s">
        <v>697</v>
      </c>
    </row>
    <row r="1715" spans="1:2">
      <c r="A1715" s="6" t="s">
        <v>2748</v>
      </c>
      <c r="B1715" s="7" t="s">
        <v>2749</v>
      </c>
    </row>
    <row r="1716" spans="1:2">
      <c r="A1716" s="6" t="s">
        <v>2750</v>
      </c>
      <c r="B1716" s="7" t="s">
        <v>161</v>
      </c>
    </row>
    <row r="1717" spans="1:2">
      <c r="A1717" s="6" t="s">
        <v>2751</v>
      </c>
      <c r="B1717" s="7" t="s">
        <v>161</v>
      </c>
    </row>
    <row r="1718" spans="1:2">
      <c r="A1718" s="6" t="s">
        <v>159</v>
      </c>
      <c r="B1718" s="7" t="s">
        <v>161</v>
      </c>
    </row>
    <row r="1719" spans="1:2">
      <c r="A1719" s="6" t="s">
        <v>2752</v>
      </c>
      <c r="B1719" s="7" t="s">
        <v>1829</v>
      </c>
    </row>
    <row r="1720" spans="1:2">
      <c r="A1720" s="6" t="s">
        <v>2753</v>
      </c>
      <c r="B1720" s="7" t="s">
        <v>1829</v>
      </c>
    </row>
    <row r="1721" spans="1:2">
      <c r="A1721" s="6" t="s">
        <v>2754</v>
      </c>
      <c r="B1721" s="7" t="s">
        <v>1829</v>
      </c>
    </row>
    <row r="1722" spans="1:2">
      <c r="A1722" s="6" t="s">
        <v>2755</v>
      </c>
      <c r="B1722" s="7" t="s">
        <v>1832</v>
      </c>
    </row>
    <row r="1723" spans="1:2">
      <c r="A1723" s="6" t="s">
        <v>2756</v>
      </c>
      <c r="B1723" s="7" t="s">
        <v>1832</v>
      </c>
    </row>
    <row r="1724" spans="1:2">
      <c r="A1724" s="6" t="s">
        <v>2757</v>
      </c>
      <c r="B1724" s="7" t="s">
        <v>1832</v>
      </c>
    </row>
    <row r="1725" spans="1:2">
      <c r="A1725" s="6" t="s">
        <v>2758</v>
      </c>
      <c r="B1725" s="7" t="s">
        <v>1835</v>
      </c>
    </row>
    <row r="1726" spans="1:2">
      <c r="A1726" s="6" t="s">
        <v>2759</v>
      </c>
      <c r="B1726" s="7" t="s">
        <v>1835</v>
      </c>
    </row>
    <row r="1727" spans="1:2">
      <c r="A1727" s="6" t="s">
        <v>2760</v>
      </c>
      <c r="B1727" s="7" t="s">
        <v>1835</v>
      </c>
    </row>
    <row r="1728" spans="1:2">
      <c r="A1728" s="6" t="s">
        <v>2761</v>
      </c>
      <c r="B1728" s="7" t="s">
        <v>2626</v>
      </c>
    </row>
    <row r="1729" spans="1:2">
      <c r="A1729" s="6" t="s">
        <v>2762</v>
      </c>
      <c r="B1729" s="7" t="s">
        <v>2626</v>
      </c>
    </row>
    <row r="1730" spans="1:2">
      <c r="A1730" s="6" t="s">
        <v>2763</v>
      </c>
      <c r="B1730" s="7" t="s">
        <v>2626</v>
      </c>
    </row>
    <row r="1731" spans="1:2">
      <c r="A1731" s="6" t="s">
        <v>2764</v>
      </c>
      <c r="B1731" s="7" t="s">
        <v>2626</v>
      </c>
    </row>
    <row r="1732" spans="1:2">
      <c r="A1732" s="6" t="s">
        <v>2765</v>
      </c>
      <c r="B1732" s="7" t="s">
        <v>2766</v>
      </c>
    </row>
    <row r="1733" spans="1:2">
      <c r="A1733" s="6" t="s">
        <v>42</v>
      </c>
      <c r="B1733" s="7" t="s">
        <v>2767</v>
      </c>
    </row>
    <row r="1734" spans="1:2">
      <c r="A1734" s="6" t="s">
        <v>2768</v>
      </c>
      <c r="B1734" s="7" t="s">
        <v>2769</v>
      </c>
    </row>
    <row r="1735" spans="1:2">
      <c r="A1735" s="6" t="s">
        <v>2770</v>
      </c>
      <c r="B1735" s="7" t="s">
        <v>2771</v>
      </c>
    </row>
    <row r="1736" spans="1:2">
      <c r="A1736" s="6" t="s">
        <v>2772</v>
      </c>
      <c r="B1736" s="7" t="s">
        <v>2773</v>
      </c>
    </row>
    <row r="1737" spans="1:2">
      <c r="A1737" s="6" t="s">
        <v>2774</v>
      </c>
      <c r="B1737" s="7" t="s">
        <v>2775</v>
      </c>
    </row>
    <row r="1738" spans="1:2">
      <c r="A1738" s="6" t="s">
        <v>2776</v>
      </c>
      <c r="B1738" s="7" t="s">
        <v>2777</v>
      </c>
    </row>
    <row r="1739" spans="1:2">
      <c r="A1739" s="6" t="s">
        <v>2778</v>
      </c>
      <c r="B1739" s="7" t="s">
        <v>2779</v>
      </c>
    </row>
    <row r="1740" spans="1:2">
      <c r="A1740" s="6" t="s">
        <v>2780</v>
      </c>
      <c r="B1740" s="7" t="s">
        <v>2781</v>
      </c>
    </row>
    <row r="1741" spans="1:2">
      <c r="A1741" s="6" t="s">
        <v>2782</v>
      </c>
      <c r="B1741" s="7" t="s">
        <v>2783</v>
      </c>
    </row>
    <row r="1742" spans="1:2">
      <c r="A1742" s="6" t="s">
        <v>2784</v>
      </c>
      <c r="B1742" s="7" t="s">
        <v>2785</v>
      </c>
    </row>
    <row r="1743" spans="1:2">
      <c r="A1743" s="6" t="s">
        <v>2786</v>
      </c>
      <c r="B1743" s="7" t="s">
        <v>2787</v>
      </c>
    </row>
    <row r="1744" spans="1:2">
      <c r="A1744" s="6" t="s">
        <v>2788</v>
      </c>
      <c r="B1744" s="7" t="s">
        <v>2789</v>
      </c>
    </row>
    <row r="1745" spans="1:2">
      <c r="A1745" s="6" t="s">
        <v>2790</v>
      </c>
      <c r="B1745" s="7" t="s">
        <v>2791</v>
      </c>
    </row>
    <row r="1746" spans="1:2">
      <c r="A1746" s="6" t="s">
        <v>2792</v>
      </c>
      <c r="B1746" s="7" t="s">
        <v>2793</v>
      </c>
    </row>
    <row r="1747" spans="1:2">
      <c r="A1747" s="6" t="s">
        <v>2794</v>
      </c>
      <c r="B1747" s="7" t="s">
        <v>2795</v>
      </c>
    </row>
    <row r="1748" spans="1:2">
      <c r="A1748" s="6" t="s">
        <v>2796</v>
      </c>
      <c r="B1748" s="7" t="s">
        <v>2797</v>
      </c>
    </row>
    <row r="1749" spans="1:2">
      <c r="A1749" s="6" t="s">
        <v>2798</v>
      </c>
      <c r="B1749" s="7" t="s">
        <v>2799</v>
      </c>
    </row>
    <row r="1750" spans="1:2">
      <c r="A1750" s="6" t="s">
        <v>2800</v>
      </c>
      <c r="B1750" s="7" t="s">
        <v>2801</v>
      </c>
    </row>
    <row r="1751" spans="1:2">
      <c r="A1751" s="6" t="s">
        <v>2802</v>
      </c>
      <c r="B1751" s="7" t="s">
        <v>2803</v>
      </c>
    </row>
    <row r="1752" spans="1:2">
      <c r="A1752" s="6" t="s">
        <v>2804</v>
      </c>
      <c r="B1752" s="7" t="s">
        <v>2805</v>
      </c>
    </row>
    <row r="1753" spans="1:2">
      <c r="A1753" s="6" t="s">
        <v>2806</v>
      </c>
      <c r="B1753" s="7" t="s">
        <v>2807</v>
      </c>
    </row>
    <row r="1754" spans="1:2">
      <c r="A1754" s="6" t="s">
        <v>2808</v>
      </c>
      <c r="B1754" s="7" t="s">
        <v>2809</v>
      </c>
    </row>
    <row r="1755" spans="1:2">
      <c r="A1755" s="6" t="s">
        <v>2810</v>
      </c>
      <c r="B1755" s="7" t="s">
        <v>2811</v>
      </c>
    </row>
    <row r="1756" spans="1:2">
      <c r="A1756" s="6">
        <v>5132</v>
      </c>
      <c r="B1756" s="7" t="s">
        <v>2812</v>
      </c>
    </row>
    <row r="1757" spans="1:2">
      <c r="A1757" s="6">
        <v>51321</v>
      </c>
      <c r="B1757" s="7" t="s">
        <v>2813</v>
      </c>
    </row>
    <row r="1758" spans="1:2">
      <c r="A1758" s="6">
        <v>51322</v>
      </c>
      <c r="B1758" s="7" t="s">
        <v>2814</v>
      </c>
    </row>
    <row r="1759" spans="1:2">
      <c r="A1759" s="6" t="s">
        <v>2815</v>
      </c>
      <c r="B1759" s="7" t="s">
        <v>2816</v>
      </c>
    </row>
    <row r="1760" spans="1:2">
      <c r="A1760" s="6">
        <v>5133</v>
      </c>
      <c r="B1760" s="7" t="s">
        <v>2817</v>
      </c>
    </row>
    <row r="1761" spans="1:2">
      <c r="A1761" s="6">
        <v>51331</v>
      </c>
      <c r="B1761" s="7" t="s">
        <v>2818</v>
      </c>
    </row>
    <row r="1762" spans="1:2">
      <c r="A1762" s="6">
        <v>51332</v>
      </c>
      <c r="B1762" s="7" t="s">
        <v>2819</v>
      </c>
    </row>
    <row r="1763" spans="1:2">
      <c r="A1763" s="6" t="s">
        <v>2820</v>
      </c>
      <c r="B1763" s="7" t="s">
        <v>2821</v>
      </c>
    </row>
    <row r="1764" spans="1:2">
      <c r="A1764" s="6">
        <v>5134</v>
      </c>
      <c r="B1764" s="7" t="s">
        <v>2822</v>
      </c>
    </row>
    <row r="1765" spans="1:2">
      <c r="A1765" s="6">
        <v>51341</v>
      </c>
      <c r="B1765" s="7" t="s">
        <v>2823</v>
      </c>
    </row>
    <row r="1766" spans="1:2">
      <c r="A1766" s="6">
        <v>51342</v>
      </c>
      <c r="B1766" s="7" t="s">
        <v>2824</v>
      </c>
    </row>
    <row r="1767" spans="1:2">
      <c r="A1767" s="6" t="s">
        <v>2825</v>
      </c>
      <c r="B1767" s="7" t="s">
        <v>2826</v>
      </c>
    </row>
    <row r="1768" spans="1:2">
      <c r="A1768" s="6" t="s">
        <v>2827</v>
      </c>
      <c r="B1768" s="7" t="s">
        <v>2828</v>
      </c>
    </row>
    <row r="1769" spans="1:2">
      <c r="A1769" s="6" t="s">
        <v>2829</v>
      </c>
      <c r="B1769" s="7" t="s">
        <v>2830</v>
      </c>
    </row>
    <row r="1770" spans="1:2">
      <c r="A1770" s="6" t="s">
        <v>2831</v>
      </c>
      <c r="B1770" s="7" t="s">
        <v>2832</v>
      </c>
    </row>
    <row r="1771" spans="1:2">
      <c r="A1771" s="6" t="s">
        <v>2833</v>
      </c>
      <c r="B1771" s="7" t="s">
        <v>2834</v>
      </c>
    </row>
    <row r="1772" spans="1:2">
      <c r="A1772" s="6" t="s">
        <v>2835</v>
      </c>
      <c r="B1772" s="7" t="s">
        <v>2836</v>
      </c>
    </row>
    <row r="1773" spans="1:2">
      <c r="A1773" s="6" t="s">
        <v>2837</v>
      </c>
      <c r="B1773" s="7" t="s">
        <v>2838</v>
      </c>
    </row>
    <row r="1774" spans="1:2">
      <c r="A1774" s="6" t="s">
        <v>2839</v>
      </c>
      <c r="B1774" s="7" t="s">
        <v>2840</v>
      </c>
    </row>
    <row r="1775" spans="1:2">
      <c r="A1775" s="6" t="s">
        <v>2841</v>
      </c>
      <c r="B1775" s="7" t="s">
        <v>2842</v>
      </c>
    </row>
    <row r="1776" spans="1:2">
      <c r="A1776" s="6" t="s">
        <v>2843</v>
      </c>
      <c r="B1776" s="7" t="s">
        <v>2844</v>
      </c>
    </row>
    <row r="1777" spans="1:2">
      <c r="A1777" s="6" t="s">
        <v>2845</v>
      </c>
      <c r="B1777" s="7" t="s">
        <v>2846</v>
      </c>
    </row>
    <row r="1778" spans="1:2">
      <c r="A1778" s="6" t="s">
        <v>2847</v>
      </c>
      <c r="B1778" s="7" t="s">
        <v>2848</v>
      </c>
    </row>
    <row r="1779" spans="1:2">
      <c r="A1779" s="6" t="s">
        <v>2849</v>
      </c>
      <c r="B1779" s="7" t="s">
        <v>2850</v>
      </c>
    </row>
    <row r="1780" spans="1:2">
      <c r="A1780" s="6" t="s">
        <v>2851</v>
      </c>
      <c r="B1780" s="7" t="s">
        <v>2852</v>
      </c>
    </row>
    <row r="1781" spans="1:2">
      <c r="A1781" s="6" t="s">
        <v>2853</v>
      </c>
      <c r="B1781" s="7" t="s">
        <v>2854</v>
      </c>
    </row>
    <row r="1782" spans="1:2">
      <c r="A1782" s="6" t="s">
        <v>2855</v>
      </c>
      <c r="B1782" s="7" t="s">
        <v>2856</v>
      </c>
    </row>
    <row r="1783" spans="1:2">
      <c r="A1783" s="6" t="s">
        <v>2857</v>
      </c>
      <c r="B1783" s="7" t="s">
        <v>2858</v>
      </c>
    </row>
    <row r="1784" spans="1:2">
      <c r="A1784" s="6" t="s">
        <v>2859</v>
      </c>
      <c r="B1784" s="7" t="s">
        <v>2860</v>
      </c>
    </row>
    <row r="1785" spans="1:2">
      <c r="A1785" s="6" t="s">
        <v>2861</v>
      </c>
      <c r="B1785" s="7" t="s">
        <v>2862</v>
      </c>
    </row>
    <row r="1786" spans="1:2">
      <c r="A1786" s="6" t="s">
        <v>2863</v>
      </c>
      <c r="B1786" s="7" t="s">
        <v>2864</v>
      </c>
    </row>
    <row r="1787" spans="1:2">
      <c r="A1787" s="6" t="s">
        <v>2865</v>
      </c>
      <c r="B1787" s="7" t="s">
        <v>2866</v>
      </c>
    </row>
    <row r="1788" spans="1:2">
      <c r="A1788" s="6" t="s">
        <v>2867</v>
      </c>
      <c r="B1788" s="7" t="s">
        <v>2868</v>
      </c>
    </row>
    <row r="1789" spans="1:2">
      <c r="A1789" s="6" t="s">
        <v>2869</v>
      </c>
      <c r="B1789" s="7" t="s">
        <v>2870</v>
      </c>
    </row>
    <row r="1790" spans="1:2">
      <c r="A1790" s="6" t="s">
        <v>2871</v>
      </c>
      <c r="B1790" s="7" t="s">
        <v>2872</v>
      </c>
    </row>
    <row r="1791" spans="1:2">
      <c r="A1791" s="6" t="s">
        <v>2873</v>
      </c>
      <c r="B1791" s="7" t="s">
        <v>2874</v>
      </c>
    </row>
    <row r="1792" spans="1:2">
      <c r="A1792" s="6" t="s">
        <v>2875</v>
      </c>
      <c r="B1792" s="7" t="s">
        <v>2876</v>
      </c>
    </row>
    <row r="1793" spans="1:2">
      <c r="A1793" s="6" t="s">
        <v>2877</v>
      </c>
      <c r="B1793" s="7" t="s">
        <v>2878</v>
      </c>
    </row>
    <row r="1794" spans="1:2">
      <c r="A1794" s="6" t="s">
        <v>2879</v>
      </c>
      <c r="B1794" s="7" t="s">
        <v>2880</v>
      </c>
    </row>
    <row r="1795" spans="1:2">
      <c r="A1795" s="6" t="s">
        <v>2881</v>
      </c>
      <c r="B1795" s="7" t="s">
        <v>2882</v>
      </c>
    </row>
    <row r="1796" spans="1:2">
      <c r="A1796" s="6" t="s">
        <v>2883</v>
      </c>
      <c r="B1796" s="7" t="s">
        <v>2884</v>
      </c>
    </row>
    <row r="1797" spans="1:2">
      <c r="A1797" s="6" t="s">
        <v>2885</v>
      </c>
      <c r="B1797" s="7" t="s">
        <v>2886</v>
      </c>
    </row>
    <row r="1798" spans="1:2">
      <c r="A1798" s="6" t="s">
        <v>2887</v>
      </c>
      <c r="B1798" s="7" t="s">
        <v>2888</v>
      </c>
    </row>
    <row r="1799" spans="1:2">
      <c r="A1799" s="6" t="s">
        <v>2889</v>
      </c>
      <c r="B1799" s="7" t="s">
        <v>2890</v>
      </c>
    </row>
    <row r="1800" spans="1:2">
      <c r="A1800" s="6" t="s">
        <v>2891</v>
      </c>
      <c r="B1800" s="7" t="s">
        <v>2892</v>
      </c>
    </row>
    <row r="1801" spans="1:2">
      <c r="A1801" s="6" t="s">
        <v>2893</v>
      </c>
      <c r="B1801" s="7" t="s">
        <v>2894</v>
      </c>
    </row>
    <row r="1802" spans="1:2">
      <c r="A1802" s="6" t="s">
        <v>2895</v>
      </c>
      <c r="B1802" s="7" t="s">
        <v>2896</v>
      </c>
    </row>
    <row r="1803" spans="1:2">
      <c r="A1803" s="6" t="s">
        <v>2897</v>
      </c>
      <c r="B1803" s="7" t="s">
        <v>2898</v>
      </c>
    </row>
    <row r="1804" spans="1:2">
      <c r="A1804" s="6" t="s">
        <v>2899</v>
      </c>
      <c r="B1804" s="7" t="s">
        <v>2900</v>
      </c>
    </row>
    <row r="1805" spans="1:2">
      <c r="A1805" s="6" t="s">
        <v>2901</v>
      </c>
      <c r="B1805" s="7" t="s">
        <v>2902</v>
      </c>
    </row>
    <row r="1806" spans="1:2">
      <c r="A1806" s="6" t="s">
        <v>2903</v>
      </c>
      <c r="B1806" s="7" t="s">
        <v>2904</v>
      </c>
    </row>
    <row r="1807" spans="1:2">
      <c r="A1807" s="6" t="s">
        <v>2905</v>
      </c>
      <c r="B1807" s="7" t="s">
        <v>2906</v>
      </c>
    </row>
    <row r="1808" spans="1:2">
      <c r="A1808" s="6" t="s">
        <v>2907</v>
      </c>
      <c r="B1808" s="7" t="s">
        <v>2908</v>
      </c>
    </row>
    <row r="1809" spans="1:2">
      <c r="A1809" s="6" t="s">
        <v>2909</v>
      </c>
      <c r="B1809" s="7" t="s">
        <v>2910</v>
      </c>
    </row>
    <row r="1810" spans="1:2">
      <c r="A1810" s="6">
        <v>517</v>
      </c>
      <c r="B1810" s="7" t="s">
        <v>2911</v>
      </c>
    </row>
    <row r="1811" spans="1:2">
      <c r="A1811" s="6">
        <v>5171</v>
      </c>
      <c r="B1811" s="7" t="s">
        <v>2912</v>
      </c>
    </row>
    <row r="1812" spans="1:2">
      <c r="A1812" s="6">
        <v>51711</v>
      </c>
      <c r="B1812" s="7" t="s">
        <v>2913</v>
      </c>
    </row>
    <row r="1813" spans="1:2">
      <c r="A1813" s="6" t="s">
        <v>2914</v>
      </c>
      <c r="B1813" s="7" t="s">
        <v>2915</v>
      </c>
    </row>
    <row r="1814" spans="1:2">
      <c r="A1814" s="6">
        <v>5172</v>
      </c>
      <c r="B1814" s="7" t="s">
        <v>2916</v>
      </c>
    </row>
    <row r="1815" spans="1:2">
      <c r="A1815" s="6">
        <v>51721</v>
      </c>
      <c r="B1815" s="7" t="s">
        <v>2917</v>
      </c>
    </row>
    <row r="1816" spans="1:2">
      <c r="A1816" s="6">
        <v>51722</v>
      </c>
      <c r="B1816" s="7" t="s">
        <v>2918</v>
      </c>
    </row>
    <row r="1817" spans="1:2">
      <c r="A1817" s="6" t="s">
        <v>2919</v>
      </c>
      <c r="B1817" s="7" t="s">
        <v>2920</v>
      </c>
    </row>
    <row r="1818" spans="1:2">
      <c r="A1818" s="6">
        <v>5173</v>
      </c>
      <c r="B1818" s="7" t="s">
        <v>2921</v>
      </c>
    </row>
    <row r="1819" spans="1:2">
      <c r="A1819" s="6">
        <v>51731</v>
      </c>
      <c r="B1819" s="7" t="s">
        <v>2922</v>
      </c>
    </row>
    <row r="1820" spans="1:2">
      <c r="A1820" s="6">
        <v>51732</v>
      </c>
      <c r="B1820" s="7" t="s">
        <v>2923</v>
      </c>
    </row>
    <row r="1821" spans="1:2">
      <c r="A1821" s="6" t="s">
        <v>2924</v>
      </c>
      <c r="B1821" s="7" t="s">
        <v>2925</v>
      </c>
    </row>
    <row r="1822" spans="1:2">
      <c r="A1822" s="6">
        <v>5174</v>
      </c>
      <c r="B1822" s="7" t="s">
        <v>2926</v>
      </c>
    </row>
    <row r="1823" spans="1:2">
      <c r="A1823" s="6">
        <v>51741</v>
      </c>
      <c r="B1823" s="7" t="s">
        <v>2927</v>
      </c>
    </row>
    <row r="1824" spans="1:2">
      <c r="A1824" s="6">
        <v>51742</v>
      </c>
      <c r="B1824" s="7" t="s">
        <v>2928</v>
      </c>
    </row>
    <row r="1825" spans="1:2">
      <c r="A1825" s="6" t="s">
        <v>2929</v>
      </c>
      <c r="B1825" s="7" t="s">
        <v>2930</v>
      </c>
    </row>
    <row r="1826" spans="1:2">
      <c r="A1826" s="6">
        <v>5175</v>
      </c>
      <c r="B1826" s="7" t="s">
        <v>2931</v>
      </c>
    </row>
    <row r="1827" spans="1:2">
      <c r="A1827" s="6">
        <v>51751</v>
      </c>
      <c r="B1827" s="7" t="s">
        <v>2932</v>
      </c>
    </row>
    <row r="1828" spans="1:2">
      <c r="A1828" s="6">
        <v>51752</v>
      </c>
      <c r="B1828" s="7" t="s">
        <v>2933</v>
      </c>
    </row>
    <row r="1829" spans="1:2">
      <c r="A1829" s="6" t="s">
        <v>2934</v>
      </c>
      <c r="B1829" s="7" t="s">
        <v>2935</v>
      </c>
    </row>
    <row r="1830" spans="1:2">
      <c r="A1830" s="6">
        <v>5176</v>
      </c>
      <c r="B1830" s="7" t="s">
        <v>2936</v>
      </c>
    </row>
    <row r="1831" spans="1:2">
      <c r="A1831" s="6">
        <v>51761</v>
      </c>
      <c r="B1831" s="7" t="s">
        <v>2937</v>
      </c>
    </row>
    <row r="1832" spans="1:2">
      <c r="A1832" s="6">
        <v>51762</v>
      </c>
      <c r="B1832" s="7" t="s">
        <v>2938</v>
      </c>
    </row>
    <row r="1833" spans="1:2">
      <c r="A1833" s="6" t="s">
        <v>2939</v>
      </c>
      <c r="B1833" s="7" t="s">
        <v>2940</v>
      </c>
    </row>
    <row r="1834" spans="1:2">
      <c r="A1834" s="6">
        <v>5177</v>
      </c>
      <c r="B1834" s="7" t="s">
        <v>2941</v>
      </c>
    </row>
    <row r="1835" spans="1:2">
      <c r="A1835" s="6" t="s">
        <v>2942</v>
      </c>
      <c r="B1835" s="7" t="s">
        <v>2943</v>
      </c>
    </row>
    <row r="1836" spans="1:2">
      <c r="A1836" s="6" t="s">
        <v>2944</v>
      </c>
      <c r="B1836" s="7" t="s">
        <v>2945</v>
      </c>
    </row>
    <row r="1837" spans="1:2">
      <c r="A1837" s="6" t="s">
        <v>2946</v>
      </c>
      <c r="B1837" s="7" t="s">
        <v>2947</v>
      </c>
    </row>
    <row r="1838" spans="1:2">
      <c r="A1838" s="6">
        <v>518</v>
      </c>
      <c r="B1838" s="7" t="s">
        <v>2948</v>
      </c>
    </row>
    <row r="1839" spans="1:2">
      <c r="A1839" s="6">
        <v>5181</v>
      </c>
      <c r="B1839" s="7" t="s">
        <v>2949</v>
      </c>
    </row>
    <row r="1840" spans="1:2">
      <c r="A1840" s="6" t="s">
        <v>2950</v>
      </c>
      <c r="B1840" s="7" t="s">
        <v>2951</v>
      </c>
    </row>
    <row r="1841" spans="1:2">
      <c r="A1841" s="6" t="s">
        <v>2952</v>
      </c>
      <c r="B1841" s="7" t="s">
        <v>2953</v>
      </c>
    </row>
    <row r="1842" spans="1:2">
      <c r="A1842" s="6">
        <v>5182</v>
      </c>
      <c r="B1842" s="7" t="s">
        <v>2954</v>
      </c>
    </row>
    <row r="1843" spans="1:2">
      <c r="A1843" s="6" t="s">
        <v>2955</v>
      </c>
      <c r="B1843" s="7" t="s">
        <v>2956</v>
      </c>
    </row>
    <row r="1844" spans="1:2">
      <c r="A1844" s="6" t="s">
        <v>2957</v>
      </c>
      <c r="B1844" s="7" t="s">
        <v>2958</v>
      </c>
    </row>
    <row r="1845" spans="1:2">
      <c r="A1845" s="6">
        <v>5183</v>
      </c>
      <c r="B1845" s="7" t="s">
        <v>2959</v>
      </c>
    </row>
    <row r="1846" spans="1:2">
      <c r="A1846" s="6" t="s">
        <v>2960</v>
      </c>
      <c r="B1846" s="7" t="s">
        <v>2961</v>
      </c>
    </row>
    <row r="1847" spans="1:2">
      <c r="A1847" s="6" t="s">
        <v>2962</v>
      </c>
      <c r="B1847" s="7" t="s">
        <v>2963</v>
      </c>
    </row>
    <row r="1848" spans="1:2">
      <c r="A1848" s="6" t="s">
        <v>2964</v>
      </c>
      <c r="B1848" s="7" t="s">
        <v>2965</v>
      </c>
    </row>
    <row r="1849" spans="1:2">
      <c r="A1849" s="6" t="s">
        <v>2966</v>
      </c>
      <c r="B1849" s="7" t="s">
        <v>2967</v>
      </c>
    </row>
    <row r="1850" spans="1:2">
      <c r="A1850" s="6" t="s">
        <v>2968</v>
      </c>
      <c r="B1850" s="7" t="s">
        <v>1090</v>
      </c>
    </row>
    <row r="1851" spans="1:2">
      <c r="A1851" s="6" t="s">
        <v>2969</v>
      </c>
      <c r="B1851" s="7" t="s">
        <v>2970</v>
      </c>
    </row>
    <row r="1852" spans="1:2">
      <c r="A1852" s="6" t="s">
        <v>2971</v>
      </c>
      <c r="B1852" s="7" t="s">
        <v>1093</v>
      </c>
    </row>
    <row r="1853" spans="1:2">
      <c r="A1853" s="6" t="s">
        <v>2972</v>
      </c>
      <c r="B1853" s="7" t="s">
        <v>1093</v>
      </c>
    </row>
    <row r="1854" spans="1:2">
      <c r="A1854" s="6" t="s">
        <v>2973</v>
      </c>
      <c r="B1854" s="7" t="s">
        <v>2974</v>
      </c>
    </row>
    <row r="1855" spans="1:2">
      <c r="A1855" s="6" t="s">
        <v>2975</v>
      </c>
      <c r="B1855" s="7" t="s">
        <v>1106</v>
      </c>
    </row>
    <row r="1856" spans="1:2">
      <c r="A1856" s="6" t="s">
        <v>2976</v>
      </c>
      <c r="B1856" s="7" t="s">
        <v>1106</v>
      </c>
    </row>
    <row r="1857" spans="1:2">
      <c r="A1857" s="6" t="s">
        <v>2977</v>
      </c>
      <c r="B1857" s="7" t="s">
        <v>1109</v>
      </c>
    </row>
    <row r="1858" spans="1:2">
      <c r="A1858" s="6" t="s">
        <v>2978</v>
      </c>
      <c r="B1858" s="7" t="s">
        <v>1109</v>
      </c>
    </row>
    <row r="1859" spans="1:2">
      <c r="A1859" s="6" t="s">
        <v>2979</v>
      </c>
      <c r="B1859" s="7" t="s">
        <v>2980</v>
      </c>
    </row>
    <row r="1860" spans="1:2">
      <c r="A1860" s="6" t="s">
        <v>2981</v>
      </c>
      <c r="B1860" s="7" t="s">
        <v>1114</v>
      </c>
    </row>
    <row r="1861" spans="1:2">
      <c r="A1861" s="6" t="s">
        <v>2982</v>
      </c>
      <c r="B1861" s="7" t="s">
        <v>1116</v>
      </c>
    </row>
    <row r="1862" spans="1:2">
      <c r="A1862" s="6" t="s">
        <v>2983</v>
      </c>
      <c r="B1862" s="7" t="s">
        <v>1118</v>
      </c>
    </row>
    <row r="1863" spans="1:2">
      <c r="A1863" s="6" t="s">
        <v>2984</v>
      </c>
      <c r="B1863" s="7" t="s">
        <v>1120</v>
      </c>
    </row>
    <row r="1864" spans="1:2">
      <c r="A1864" s="6" t="s">
        <v>2985</v>
      </c>
      <c r="B1864" s="7" t="s">
        <v>1122</v>
      </c>
    </row>
    <row r="1865" spans="1:2">
      <c r="A1865" s="6" t="s">
        <v>2986</v>
      </c>
      <c r="B1865" s="7" t="s">
        <v>1124</v>
      </c>
    </row>
    <row r="1866" spans="1:2">
      <c r="A1866" s="6" t="s">
        <v>2987</v>
      </c>
      <c r="B1866" s="7" t="s">
        <v>2988</v>
      </c>
    </row>
    <row r="1867" spans="1:2">
      <c r="A1867" s="6" t="s">
        <v>2989</v>
      </c>
      <c r="B1867" s="7" t="s">
        <v>1128</v>
      </c>
    </row>
    <row r="1868" spans="1:2">
      <c r="A1868" s="6" t="s">
        <v>2990</v>
      </c>
      <c r="B1868" s="7" t="s">
        <v>1130</v>
      </c>
    </row>
    <row r="1869" spans="1:2">
      <c r="A1869" s="6" t="s">
        <v>2991</v>
      </c>
      <c r="B1869" s="7" t="s">
        <v>1132</v>
      </c>
    </row>
    <row r="1870" spans="1:2">
      <c r="A1870" s="6" t="s">
        <v>2992</v>
      </c>
      <c r="B1870" s="7" t="s">
        <v>1134</v>
      </c>
    </row>
    <row r="1871" spans="1:2">
      <c r="A1871" s="6" t="s">
        <v>2993</v>
      </c>
      <c r="B1871" s="7" t="s">
        <v>1136</v>
      </c>
    </row>
    <row r="1872" spans="1:2">
      <c r="A1872" s="6" t="s">
        <v>2994</v>
      </c>
      <c r="B1872" s="7" t="s">
        <v>1138</v>
      </c>
    </row>
    <row r="1873" spans="1:2">
      <c r="A1873" s="6" t="s">
        <v>160</v>
      </c>
      <c r="B1873" s="7" t="s">
        <v>2995</v>
      </c>
    </row>
    <row r="1874" spans="1:2">
      <c r="A1874" s="6" t="s">
        <v>2996</v>
      </c>
      <c r="B1874" s="7" t="s">
        <v>1146</v>
      </c>
    </row>
    <row r="1875" spans="1:2">
      <c r="A1875" s="6" t="s">
        <v>2997</v>
      </c>
      <c r="B1875" s="7" t="s">
        <v>1148</v>
      </c>
    </row>
    <row r="1876" spans="1:2">
      <c r="A1876" s="6" t="s">
        <v>2998</v>
      </c>
      <c r="B1876" s="7" t="s">
        <v>1148</v>
      </c>
    </row>
    <row r="1877" spans="1:2">
      <c r="A1877" s="6" t="s">
        <v>2999</v>
      </c>
      <c r="B1877" s="7" t="s">
        <v>1151</v>
      </c>
    </row>
    <row r="1878" spans="1:2">
      <c r="A1878" s="6" t="s">
        <v>3000</v>
      </c>
      <c r="B1878" s="7" t="s">
        <v>1151</v>
      </c>
    </row>
    <row r="1879" spans="1:2">
      <c r="A1879" s="6" t="s">
        <v>3001</v>
      </c>
      <c r="B1879" s="7" t="s">
        <v>1154</v>
      </c>
    </row>
    <row r="1880" spans="1:2">
      <c r="A1880" s="6" t="s">
        <v>3002</v>
      </c>
      <c r="B1880" s="7" t="s">
        <v>1154</v>
      </c>
    </row>
    <row r="1881" spans="1:2">
      <c r="A1881" s="6" t="s">
        <v>3003</v>
      </c>
      <c r="B1881" s="7" t="s">
        <v>1157</v>
      </c>
    </row>
    <row r="1882" spans="1:2">
      <c r="A1882" s="6" t="s">
        <v>3004</v>
      </c>
      <c r="B1882" s="7" t="s">
        <v>1157</v>
      </c>
    </row>
    <row r="1883" spans="1:2">
      <c r="A1883" s="6" t="s">
        <v>3005</v>
      </c>
      <c r="B1883" s="7" t="s">
        <v>1157</v>
      </c>
    </row>
    <row r="1884" spans="1:2">
      <c r="A1884" s="6" t="s">
        <v>3006</v>
      </c>
      <c r="B1884" s="7" t="s">
        <v>3007</v>
      </c>
    </row>
    <row r="1885" spans="1:2">
      <c r="A1885" s="6" t="s">
        <v>3008</v>
      </c>
      <c r="B1885" s="7" t="s">
        <v>1163</v>
      </c>
    </row>
    <row r="1886" spans="1:2">
      <c r="A1886" s="6" t="s">
        <v>3009</v>
      </c>
      <c r="B1886" s="7" t="s">
        <v>1165</v>
      </c>
    </row>
    <row r="1887" spans="1:2">
      <c r="A1887" s="6" t="s">
        <v>3010</v>
      </c>
      <c r="B1887" s="7" t="s">
        <v>1167</v>
      </c>
    </row>
    <row r="1888" spans="1:2">
      <c r="A1888" s="6" t="s">
        <v>3011</v>
      </c>
      <c r="B1888" s="7" t="s">
        <v>1169</v>
      </c>
    </row>
    <row r="1889" spans="1:2">
      <c r="A1889" s="6" t="s">
        <v>3012</v>
      </c>
      <c r="B1889" s="7" t="s">
        <v>1171</v>
      </c>
    </row>
    <row r="1890" spans="1:2">
      <c r="A1890" s="6" t="s">
        <v>3013</v>
      </c>
      <c r="B1890" s="7" t="s">
        <v>1173</v>
      </c>
    </row>
    <row r="1891" spans="1:2">
      <c r="A1891" s="6" t="s">
        <v>3014</v>
      </c>
      <c r="B1891" s="7" t="s">
        <v>1175</v>
      </c>
    </row>
    <row r="1892" spans="1:2">
      <c r="A1892" s="6" t="s">
        <v>3015</v>
      </c>
      <c r="B1892" s="7" t="s">
        <v>3016</v>
      </c>
    </row>
    <row r="1893" spans="1:2">
      <c r="A1893" s="6" t="s">
        <v>3017</v>
      </c>
      <c r="B1893" s="7" t="s">
        <v>1179</v>
      </c>
    </row>
    <row r="1894" spans="1:2">
      <c r="A1894" s="6" t="s">
        <v>3018</v>
      </c>
      <c r="B1894" s="7" t="s">
        <v>1181</v>
      </c>
    </row>
    <row r="1895" spans="1:2">
      <c r="A1895" s="6" t="s">
        <v>3019</v>
      </c>
      <c r="B1895" s="7" t="s">
        <v>1181</v>
      </c>
    </row>
    <row r="1896" spans="1:2">
      <c r="A1896" s="6" t="s">
        <v>3020</v>
      </c>
      <c r="B1896" s="7" t="s">
        <v>1184</v>
      </c>
    </row>
    <row r="1897" spans="1:2">
      <c r="A1897" s="6" t="s">
        <v>3021</v>
      </c>
      <c r="B1897" s="7" t="s">
        <v>1184</v>
      </c>
    </row>
    <row r="1898" spans="1:2">
      <c r="A1898" s="6" t="s">
        <v>3022</v>
      </c>
      <c r="B1898" s="7" t="s">
        <v>3023</v>
      </c>
    </row>
    <row r="1899" spans="1:2">
      <c r="A1899" s="6" t="s">
        <v>3024</v>
      </c>
      <c r="B1899" s="7" t="s">
        <v>3025</v>
      </c>
    </row>
    <row r="1900" spans="1:2">
      <c r="A1900" s="6" t="s">
        <v>3026</v>
      </c>
      <c r="B1900" s="7" t="s">
        <v>3027</v>
      </c>
    </row>
    <row r="1901" spans="1:2">
      <c r="A1901" s="6" t="s">
        <v>3028</v>
      </c>
      <c r="B1901" s="7" t="s">
        <v>3029</v>
      </c>
    </row>
    <row r="1902" spans="1:2">
      <c r="A1902" s="6" t="s">
        <v>3030</v>
      </c>
      <c r="B1902" s="7" t="s">
        <v>3031</v>
      </c>
    </row>
    <row r="1903" spans="1:2">
      <c r="A1903" s="6" t="s">
        <v>3032</v>
      </c>
      <c r="B1903" s="7" t="s">
        <v>3033</v>
      </c>
    </row>
    <row r="1904" spans="1:2">
      <c r="A1904" s="6" t="s">
        <v>3034</v>
      </c>
      <c r="B1904" s="7" t="s">
        <v>3035</v>
      </c>
    </row>
    <row r="1905" spans="1:2">
      <c r="A1905" s="6" t="s">
        <v>3036</v>
      </c>
      <c r="B1905" s="7" t="s">
        <v>3037</v>
      </c>
    </row>
    <row r="1906" spans="1:2">
      <c r="A1906" s="6" t="s">
        <v>3038</v>
      </c>
      <c r="B1906" s="7" t="s">
        <v>3039</v>
      </c>
    </row>
    <row r="1907" spans="1:2">
      <c r="A1907" s="6" t="s">
        <v>3040</v>
      </c>
      <c r="B1907" s="7" t="s">
        <v>3041</v>
      </c>
    </row>
    <row r="1908" spans="1:2">
      <c r="A1908" s="6" t="s">
        <v>3042</v>
      </c>
      <c r="B1908" s="7" t="s">
        <v>3043</v>
      </c>
    </row>
    <row r="1909" spans="1:2">
      <c r="A1909" s="6" t="s">
        <v>3044</v>
      </c>
      <c r="B1909" s="7" t="s">
        <v>3045</v>
      </c>
    </row>
    <row r="1910" spans="1:2">
      <c r="A1910" s="6" t="s">
        <v>3046</v>
      </c>
      <c r="B1910" s="7" t="s">
        <v>3047</v>
      </c>
    </row>
    <row r="1911" spans="1:2">
      <c r="A1911" s="6" t="s">
        <v>3048</v>
      </c>
      <c r="B1911" s="7" t="s">
        <v>3049</v>
      </c>
    </row>
    <row r="1912" spans="1:2">
      <c r="A1912" s="6" t="s">
        <v>3050</v>
      </c>
      <c r="B1912" s="7" t="s">
        <v>3051</v>
      </c>
    </row>
    <row r="1913" spans="1:2">
      <c r="A1913" s="6" t="s">
        <v>3052</v>
      </c>
      <c r="B1913" s="7" t="s">
        <v>3053</v>
      </c>
    </row>
    <row r="1914" spans="1:2">
      <c r="A1914" s="6" t="s">
        <v>3054</v>
      </c>
      <c r="B1914" s="7" t="s">
        <v>3055</v>
      </c>
    </row>
    <row r="1915" spans="1:2">
      <c r="A1915" s="6" t="s">
        <v>3056</v>
      </c>
      <c r="B1915" s="7" t="s">
        <v>3057</v>
      </c>
    </row>
    <row r="1916" spans="1:2">
      <c r="A1916" s="6" t="s">
        <v>3058</v>
      </c>
      <c r="B1916" s="7" t="s">
        <v>3059</v>
      </c>
    </row>
    <row r="1917" spans="1:2">
      <c r="A1917" s="6" t="s">
        <v>3060</v>
      </c>
      <c r="B1917" s="7" t="s">
        <v>3061</v>
      </c>
    </row>
    <row r="1918" spans="1:2">
      <c r="A1918" s="6" t="s">
        <v>3062</v>
      </c>
      <c r="B1918" s="7" t="s">
        <v>3063</v>
      </c>
    </row>
    <row r="1919" spans="1:2">
      <c r="A1919" s="6" t="s">
        <v>3064</v>
      </c>
      <c r="B1919" s="7" t="s">
        <v>3065</v>
      </c>
    </row>
    <row r="1920" spans="1:2">
      <c r="A1920" s="6" t="s">
        <v>3066</v>
      </c>
      <c r="B1920" s="7" t="s">
        <v>3067</v>
      </c>
    </row>
    <row r="1921" spans="1:2">
      <c r="A1921" s="6" t="s">
        <v>3068</v>
      </c>
      <c r="B1921" s="7" t="s">
        <v>3069</v>
      </c>
    </row>
    <row r="1922" spans="1:2">
      <c r="A1922" s="6" t="s">
        <v>3070</v>
      </c>
      <c r="B1922" s="7" t="s">
        <v>3071</v>
      </c>
    </row>
    <row r="1923" spans="1:2">
      <c r="A1923" s="6" t="s">
        <v>3072</v>
      </c>
      <c r="B1923" s="7" t="s">
        <v>3073</v>
      </c>
    </row>
    <row r="1924" spans="1:2">
      <c r="A1924" s="6" t="s">
        <v>3074</v>
      </c>
      <c r="B1924" s="7" t="s">
        <v>3075</v>
      </c>
    </row>
    <row r="1925" spans="1:2">
      <c r="A1925" s="6" t="s">
        <v>3076</v>
      </c>
      <c r="B1925" s="7" t="s">
        <v>3077</v>
      </c>
    </row>
    <row r="1926" spans="1:2">
      <c r="A1926" s="6" t="s">
        <v>3078</v>
      </c>
      <c r="B1926" s="7" t="s">
        <v>3079</v>
      </c>
    </row>
    <row r="1927" spans="1:2">
      <c r="A1927" s="6" t="s">
        <v>3080</v>
      </c>
      <c r="B1927" s="7" t="s">
        <v>3081</v>
      </c>
    </row>
    <row r="1928" spans="1:2">
      <c r="A1928" s="6" t="s">
        <v>3082</v>
      </c>
      <c r="B1928" s="7" t="s">
        <v>3081</v>
      </c>
    </row>
    <row r="1929" spans="1:2">
      <c r="A1929" s="6" t="s">
        <v>3083</v>
      </c>
      <c r="B1929" s="7" t="s">
        <v>3084</v>
      </c>
    </row>
    <row r="1930" spans="1:2">
      <c r="A1930" s="6" t="s">
        <v>3085</v>
      </c>
      <c r="B1930" s="7" t="s">
        <v>3086</v>
      </c>
    </row>
    <row r="1931" spans="1:2">
      <c r="A1931" s="6" t="s">
        <v>3087</v>
      </c>
      <c r="B1931" s="7" t="s">
        <v>3088</v>
      </c>
    </row>
    <row r="1932" spans="1:2">
      <c r="A1932" s="6" t="s">
        <v>3089</v>
      </c>
      <c r="B1932" s="7" t="s">
        <v>3090</v>
      </c>
    </row>
    <row r="1933" spans="1:2">
      <c r="A1933" s="6" t="s">
        <v>3091</v>
      </c>
      <c r="B1933" s="7" t="s">
        <v>3092</v>
      </c>
    </row>
    <row r="1934" spans="1:2">
      <c r="A1934" s="6" t="s">
        <v>3093</v>
      </c>
      <c r="B1934" s="7" t="s">
        <v>3094</v>
      </c>
    </row>
    <row r="1935" spans="1:2">
      <c r="A1935" s="6" t="s">
        <v>3095</v>
      </c>
      <c r="B1935" s="7" t="s">
        <v>3096</v>
      </c>
    </row>
    <row r="1936" spans="1:2">
      <c r="A1936" s="6" t="s">
        <v>3097</v>
      </c>
      <c r="B1936" s="7" t="s">
        <v>3098</v>
      </c>
    </row>
    <row r="1937" spans="1:2">
      <c r="A1937" s="6" t="s">
        <v>3099</v>
      </c>
      <c r="B1937" s="7" t="s">
        <v>3100</v>
      </c>
    </row>
    <row r="1938" spans="1:2">
      <c r="A1938" s="6" t="s">
        <v>3101</v>
      </c>
      <c r="B1938" s="7" t="s">
        <v>3102</v>
      </c>
    </row>
    <row r="1939" spans="1:2">
      <c r="A1939" s="6" t="s">
        <v>3103</v>
      </c>
      <c r="B1939" s="7" t="s">
        <v>3104</v>
      </c>
    </row>
    <row r="1940" spans="1:2">
      <c r="A1940" s="6" t="s">
        <v>3105</v>
      </c>
      <c r="B1940" s="7" t="s">
        <v>3106</v>
      </c>
    </row>
    <row r="1941" spans="1:2">
      <c r="A1941" s="6" t="s">
        <v>3107</v>
      </c>
      <c r="B1941" s="7" t="s">
        <v>3108</v>
      </c>
    </row>
    <row r="1942" spans="1:2">
      <c r="A1942" s="6" t="s">
        <v>3109</v>
      </c>
      <c r="B1942" s="7" t="s">
        <v>3110</v>
      </c>
    </row>
    <row r="1943" spans="1:2">
      <c r="A1943" s="6" t="s">
        <v>3111</v>
      </c>
      <c r="B1943" s="7" t="s">
        <v>3112</v>
      </c>
    </row>
    <row r="1944" spans="1:2">
      <c r="A1944" s="6" t="s">
        <v>3113</v>
      </c>
      <c r="B1944" s="7" t="s">
        <v>3114</v>
      </c>
    </row>
    <row r="1945" spans="1:2">
      <c r="A1945" s="6" t="s">
        <v>3115</v>
      </c>
      <c r="B1945" s="7" t="s">
        <v>3116</v>
      </c>
    </row>
    <row r="1946" spans="1:2">
      <c r="A1946" s="6" t="s">
        <v>3117</v>
      </c>
      <c r="B1946" s="7" t="s">
        <v>3118</v>
      </c>
    </row>
    <row r="1947" spans="1:2">
      <c r="A1947" s="6" t="s">
        <v>3119</v>
      </c>
      <c r="B1947" s="7" t="s">
        <v>3120</v>
      </c>
    </row>
    <row r="1948" spans="1:2">
      <c r="A1948" s="6" t="s">
        <v>3121</v>
      </c>
      <c r="B1948" s="7" t="s">
        <v>3122</v>
      </c>
    </row>
    <row r="1949" spans="1:2">
      <c r="A1949" s="6" t="s">
        <v>3123</v>
      </c>
      <c r="B1949" s="7" t="s">
        <v>3124</v>
      </c>
    </row>
    <row r="1950" spans="1:2">
      <c r="A1950" s="6" t="s">
        <v>3125</v>
      </c>
      <c r="B1950" s="7" t="s">
        <v>3126</v>
      </c>
    </row>
    <row r="1951" spans="1:2">
      <c r="A1951" s="6" t="s">
        <v>3127</v>
      </c>
      <c r="B1951" s="7" t="s">
        <v>3128</v>
      </c>
    </row>
    <row r="1952" spans="1:2">
      <c r="A1952" s="6" t="s">
        <v>3129</v>
      </c>
      <c r="B1952" s="7" t="s">
        <v>3130</v>
      </c>
    </row>
    <row r="1953" spans="1:2">
      <c r="A1953" s="6" t="s">
        <v>3131</v>
      </c>
      <c r="B1953" s="7" t="s">
        <v>3132</v>
      </c>
    </row>
    <row r="1954" spans="1:2">
      <c r="A1954" s="6" t="s">
        <v>3133</v>
      </c>
      <c r="B1954" s="7" t="s">
        <v>3134</v>
      </c>
    </row>
    <row r="1955" spans="1:2">
      <c r="A1955" s="6" t="s">
        <v>3135</v>
      </c>
      <c r="B1955" s="7" t="s">
        <v>3136</v>
      </c>
    </row>
    <row r="1956" spans="1:2">
      <c r="A1956" s="6" t="s">
        <v>3137</v>
      </c>
      <c r="B1956" s="7" t="s">
        <v>3138</v>
      </c>
    </row>
    <row r="1957" spans="1:2">
      <c r="A1957" s="6" t="s">
        <v>3139</v>
      </c>
      <c r="B1957" s="7" t="s">
        <v>3140</v>
      </c>
    </row>
    <row r="1958" spans="1:2">
      <c r="A1958" s="6" t="s">
        <v>3141</v>
      </c>
      <c r="B1958" s="7" t="s">
        <v>3142</v>
      </c>
    </row>
    <row r="1959" spans="1:2">
      <c r="A1959" s="6" t="s">
        <v>3143</v>
      </c>
      <c r="B1959" s="7" t="s">
        <v>3144</v>
      </c>
    </row>
    <row r="1960" spans="1:2">
      <c r="A1960" s="6" t="s">
        <v>3145</v>
      </c>
      <c r="B1960" s="7" t="s">
        <v>3146</v>
      </c>
    </row>
    <row r="1961" spans="1:2">
      <c r="A1961" s="6" t="s">
        <v>3147</v>
      </c>
      <c r="B1961" s="7" t="s">
        <v>3148</v>
      </c>
    </row>
    <row r="1962" spans="1:2">
      <c r="A1962" s="6" t="s">
        <v>3149</v>
      </c>
      <c r="B1962" s="7" t="s">
        <v>3150</v>
      </c>
    </row>
    <row r="1963" spans="1:2">
      <c r="A1963" s="6" t="s">
        <v>3151</v>
      </c>
      <c r="B1963" s="7" t="s">
        <v>3152</v>
      </c>
    </row>
    <row r="1964" spans="1:2">
      <c r="A1964" s="6" t="s">
        <v>3153</v>
      </c>
      <c r="B1964" s="7" t="s">
        <v>3154</v>
      </c>
    </row>
    <row r="1965" spans="1:2">
      <c r="A1965" s="6" t="s">
        <v>3155</v>
      </c>
      <c r="B1965" s="7" t="s">
        <v>3156</v>
      </c>
    </row>
    <row r="1966" spans="1:2">
      <c r="A1966" s="6" t="s">
        <v>3157</v>
      </c>
      <c r="B1966" s="7" t="s">
        <v>3158</v>
      </c>
    </row>
    <row r="1967" spans="1:2">
      <c r="A1967" s="6" t="s">
        <v>3159</v>
      </c>
      <c r="B1967" s="7" t="s">
        <v>3160</v>
      </c>
    </row>
    <row r="1968" spans="1:2">
      <c r="A1968" s="6" t="s">
        <v>3161</v>
      </c>
      <c r="B1968" s="7" t="s">
        <v>3162</v>
      </c>
    </row>
    <row r="1969" spans="1:2">
      <c r="A1969" s="6" t="s">
        <v>3163</v>
      </c>
      <c r="B1969" s="7" t="s">
        <v>3164</v>
      </c>
    </row>
    <row r="1970" spans="1:2">
      <c r="A1970" s="6" t="s">
        <v>3165</v>
      </c>
      <c r="B1970" s="7" t="s">
        <v>3166</v>
      </c>
    </row>
    <row r="1971" spans="1:2">
      <c r="A1971" s="6" t="s">
        <v>3167</v>
      </c>
      <c r="B1971" s="7" t="s">
        <v>3168</v>
      </c>
    </row>
    <row r="1972" spans="1:2">
      <c r="A1972" s="6" t="s">
        <v>3169</v>
      </c>
      <c r="B1972" s="7" t="s">
        <v>3170</v>
      </c>
    </row>
    <row r="1973" spans="1:2">
      <c r="A1973" s="6" t="s">
        <v>3171</v>
      </c>
      <c r="B1973" s="7" t="s">
        <v>3172</v>
      </c>
    </row>
    <row r="1974" spans="1:2">
      <c r="A1974" s="6" t="s">
        <v>3173</v>
      </c>
      <c r="B1974" s="7" t="s">
        <v>3174</v>
      </c>
    </row>
    <row r="1975" spans="1:2">
      <c r="A1975" s="6" t="s">
        <v>3175</v>
      </c>
      <c r="B1975" s="7" t="s">
        <v>3176</v>
      </c>
    </row>
    <row r="1976" spans="1:2">
      <c r="A1976" s="6" t="s">
        <v>3177</v>
      </c>
      <c r="B1976" s="7" t="s">
        <v>3178</v>
      </c>
    </row>
    <row r="1977" spans="1:2">
      <c r="A1977" s="6" t="s">
        <v>3179</v>
      </c>
      <c r="B1977" s="7" t="s">
        <v>3180</v>
      </c>
    </row>
    <row r="1978" spans="1:2">
      <c r="A1978" s="6" t="s">
        <v>3181</v>
      </c>
      <c r="B1978" s="7" t="s">
        <v>3182</v>
      </c>
    </row>
    <row r="1979" spans="1:2">
      <c r="A1979" s="6" t="s">
        <v>3183</v>
      </c>
      <c r="B1979" s="7" t="s">
        <v>3184</v>
      </c>
    </row>
    <row r="1980" spans="1:2">
      <c r="A1980" s="6" t="s">
        <v>3185</v>
      </c>
      <c r="B1980" s="7" t="s">
        <v>3186</v>
      </c>
    </row>
    <row r="1981" spans="1:2">
      <c r="A1981" s="6" t="s">
        <v>3187</v>
      </c>
      <c r="B1981" s="7" t="s">
        <v>3188</v>
      </c>
    </row>
    <row r="1982" spans="1:2">
      <c r="A1982" s="6" t="s">
        <v>3189</v>
      </c>
      <c r="B1982" s="7" t="s">
        <v>3190</v>
      </c>
    </row>
    <row r="1983" spans="1:2">
      <c r="A1983" s="6">
        <v>547</v>
      </c>
      <c r="B1983" s="7" t="s">
        <v>3191</v>
      </c>
    </row>
    <row r="1984" spans="1:2">
      <c r="A1984" s="6">
        <v>5471</v>
      </c>
      <c r="B1984" s="7" t="s">
        <v>3192</v>
      </c>
    </row>
    <row r="1985" spans="1:2">
      <c r="A1985" s="6">
        <v>54711</v>
      </c>
      <c r="B1985" s="7" t="s">
        <v>3193</v>
      </c>
    </row>
    <row r="1986" spans="1:2">
      <c r="A1986" s="6">
        <v>54712</v>
      </c>
      <c r="B1986" s="7" t="s">
        <v>3194</v>
      </c>
    </row>
    <row r="1987" spans="1:2">
      <c r="A1987" s="6">
        <v>5472</v>
      </c>
      <c r="B1987" s="7" t="s">
        <v>3195</v>
      </c>
    </row>
    <row r="1988" spans="1:2">
      <c r="A1988" s="6">
        <v>54721</v>
      </c>
      <c r="B1988" s="7" t="s">
        <v>3196</v>
      </c>
    </row>
    <row r="1989" spans="1:2">
      <c r="A1989" s="6">
        <v>54722</v>
      </c>
      <c r="B1989" s="7" t="s">
        <v>3197</v>
      </c>
    </row>
    <row r="1990" spans="1:2">
      <c r="A1990" s="6">
        <v>5473</v>
      </c>
      <c r="B1990" s="7" t="s">
        <v>3198</v>
      </c>
    </row>
    <row r="1991" spans="1:2">
      <c r="A1991" s="6">
        <v>54731</v>
      </c>
      <c r="B1991" s="7" t="s">
        <v>3199</v>
      </c>
    </row>
    <row r="1992" spans="1:2">
      <c r="A1992" s="6">
        <v>54732</v>
      </c>
      <c r="B1992" s="7" t="s">
        <v>3200</v>
      </c>
    </row>
    <row r="1993" spans="1:2">
      <c r="A1993" s="6">
        <v>5474</v>
      </c>
      <c r="B1993" s="7" t="s">
        <v>3201</v>
      </c>
    </row>
    <row r="1994" spans="1:2">
      <c r="A1994" s="6">
        <v>54741</v>
      </c>
      <c r="B1994" s="7" t="s">
        <v>3202</v>
      </c>
    </row>
    <row r="1995" spans="1:2">
      <c r="A1995" s="6">
        <v>54742</v>
      </c>
      <c r="B1995" s="7" t="s">
        <v>3203</v>
      </c>
    </row>
    <row r="1996" spans="1:2">
      <c r="A1996" s="6">
        <v>5475</v>
      </c>
      <c r="B1996" s="7" t="s">
        <v>3204</v>
      </c>
    </row>
    <row r="1997" spans="1:2">
      <c r="A1997" s="6">
        <v>54751</v>
      </c>
      <c r="B1997" s="7" t="s">
        <v>3205</v>
      </c>
    </row>
    <row r="1998" spans="1:2">
      <c r="A1998" s="6">
        <v>54752</v>
      </c>
      <c r="B1998" s="7" t="s">
        <v>3206</v>
      </c>
    </row>
    <row r="1999" spans="1:2">
      <c r="A1999" s="6">
        <v>5476</v>
      </c>
      <c r="B1999" s="7" t="s">
        <v>3207</v>
      </c>
    </row>
    <row r="2000" spans="1:2">
      <c r="A2000" s="6">
        <v>54761</v>
      </c>
      <c r="B2000" s="7" t="s">
        <v>3208</v>
      </c>
    </row>
    <row r="2001" spans="1:2">
      <c r="A2001" s="6">
        <v>54762</v>
      </c>
      <c r="B2001" s="7" t="s">
        <v>3209</v>
      </c>
    </row>
    <row r="2002" spans="1:2">
      <c r="A2002" s="6" t="s">
        <v>3210</v>
      </c>
      <c r="B2002" s="7" t="s">
        <v>3211</v>
      </c>
    </row>
    <row r="2003" spans="1:2">
      <c r="A2003" s="6" t="s">
        <v>3212</v>
      </c>
      <c r="B2003" s="7" t="s">
        <v>3213</v>
      </c>
    </row>
    <row r="2004" spans="1:2">
      <c r="A2004" s="6" t="s">
        <v>3214</v>
      </c>
      <c r="B2004" s="7" t="s">
        <v>3215</v>
      </c>
    </row>
    <row r="2005" spans="1:2">
      <c r="A2005" s="6" t="s">
        <v>3216</v>
      </c>
      <c r="B2005" s="7" t="s">
        <v>3217</v>
      </c>
    </row>
    <row r="2006" spans="1:2">
      <c r="A2006" s="6" t="s">
        <v>3218</v>
      </c>
      <c r="B2006" s="7" t="s">
        <v>3219</v>
      </c>
    </row>
    <row r="2007" spans="1:2">
      <c r="A2007" s="6" t="s">
        <v>3220</v>
      </c>
      <c r="B2007" s="7" t="s">
        <v>3221</v>
      </c>
    </row>
    <row r="2008" spans="1:2">
      <c r="A2008" s="6" t="s">
        <v>3222</v>
      </c>
      <c r="B2008" s="7" t="s">
        <v>3221</v>
      </c>
    </row>
    <row r="2009" spans="1:2">
      <c r="A2009" s="6" t="s">
        <v>3223</v>
      </c>
      <c r="B2009" s="7" t="s">
        <v>3224</v>
      </c>
    </row>
    <row r="2010" spans="1:2">
      <c r="A2010" s="6" t="s">
        <v>3225</v>
      </c>
      <c r="B2010" s="7" t="s">
        <v>3224</v>
      </c>
    </row>
    <row r="2011" spans="1:2">
      <c r="A2011" s="6" t="s">
        <v>3226</v>
      </c>
      <c r="B2011" s="7" t="s">
        <v>3227</v>
      </c>
    </row>
    <row r="2012" spans="1:2">
      <c r="A2012" s="6" t="s">
        <v>3228</v>
      </c>
      <c r="B2012" s="7" t="s">
        <v>3229</v>
      </c>
    </row>
    <row r="2013" spans="1:2">
      <c r="A2013" s="6" t="s">
        <v>3230</v>
      </c>
      <c r="B2013" s="7" t="s">
        <v>3229</v>
      </c>
    </row>
    <row r="2014" spans="1:2">
      <c r="A2014" s="6" t="s">
        <v>3231</v>
      </c>
      <c r="B2014" s="7" t="s">
        <v>3232</v>
      </c>
    </row>
    <row r="2015" spans="1:2">
      <c r="A2015" s="6" t="s">
        <v>3233</v>
      </c>
      <c r="B2015" s="7" t="s">
        <v>3232</v>
      </c>
    </row>
    <row r="2016" spans="1:2">
      <c r="A2016" s="6" t="s">
        <v>3234</v>
      </c>
      <c r="B2016" s="7" t="s">
        <v>3235</v>
      </c>
    </row>
    <row r="2017" spans="1:2">
      <c r="A2017" s="6" t="s">
        <v>3236</v>
      </c>
      <c r="B2017" s="7" t="s">
        <v>3237</v>
      </c>
    </row>
    <row r="2018" spans="1:2">
      <c r="A2018" s="6" t="s">
        <v>3238</v>
      </c>
      <c r="B2018" s="7" t="s">
        <v>3239</v>
      </c>
    </row>
    <row r="2019" spans="1:2">
      <c r="A2019" s="6" t="s">
        <v>3240</v>
      </c>
      <c r="B2019" s="7" t="s">
        <v>3241</v>
      </c>
    </row>
    <row r="2020" spans="1:2">
      <c r="A2020" s="6" t="s">
        <v>3242</v>
      </c>
      <c r="B2020" s="7" t="s">
        <v>3243</v>
      </c>
    </row>
    <row r="2021" spans="1:2">
      <c r="A2021" s="6" t="s">
        <v>3244</v>
      </c>
      <c r="B2021" s="7" t="s">
        <v>3245</v>
      </c>
    </row>
    <row r="2022" spans="1:2">
      <c r="A2022" s="6" t="s">
        <v>3246</v>
      </c>
      <c r="B2022" s="7" t="s">
        <v>3247</v>
      </c>
    </row>
    <row r="2023" spans="1:2">
      <c r="A2023" s="6" t="s">
        <v>3248</v>
      </c>
      <c r="B2023" s="7" t="s">
        <v>3249</v>
      </c>
    </row>
    <row r="2024" spans="1:2">
      <c r="A2024" s="6" t="s">
        <v>3250</v>
      </c>
      <c r="B2024" s="7" t="s">
        <v>3249</v>
      </c>
    </row>
    <row r="2025" spans="1:2">
      <c r="A2025" s="6" t="s">
        <v>3251</v>
      </c>
      <c r="B2025" s="7" t="s">
        <v>3249</v>
      </c>
    </row>
    <row r="2026" spans="1:2">
      <c r="A2026" s="6" t="s">
        <v>3252</v>
      </c>
      <c r="B2026" s="7" t="s">
        <v>3249</v>
      </c>
    </row>
    <row r="2027" spans="1:2">
      <c r="A2027" s="6" t="s">
        <v>3253</v>
      </c>
      <c r="B2027" s="7" t="s">
        <v>3254</v>
      </c>
    </row>
    <row r="2028" spans="1:2">
      <c r="A2028" s="6" t="s">
        <v>3255</v>
      </c>
      <c r="B2028" s="7" t="s">
        <v>3256</v>
      </c>
    </row>
    <row r="2029" spans="1:2">
      <c r="A2029" s="6" t="s">
        <v>3257</v>
      </c>
      <c r="B2029" s="7" t="s">
        <v>1195</v>
      </c>
    </row>
    <row r="2030" spans="1:2">
      <c r="A2030" s="6" t="s">
        <v>3258</v>
      </c>
      <c r="B2030" s="7" t="s">
        <v>1197</v>
      </c>
    </row>
    <row r="2031" spans="1:2">
      <c r="A2031" s="6" t="s">
        <v>3259</v>
      </c>
      <c r="B2031" s="7" t="s">
        <v>3260</v>
      </c>
    </row>
    <row r="2032" spans="1:2">
      <c r="A2032" s="6" t="s">
        <v>3261</v>
      </c>
      <c r="B2032" s="7" t="s">
        <v>3262</v>
      </c>
    </row>
    <row r="2033" spans="1:2">
      <c r="A2033" s="6" t="s">
        <v>3263</v>
      </c>
      <c r="B2033" s="7" t="s">
        <v>1199</v>
      </c>
    </row>
    <row r="2034" spans="1:2">
      <c r="A2034" s="6" t="s">
        <v>3264</v>
      </c>
      <c r="B2034" s="7" t="s">
        <v>3265</v>
      </c>
    </row>
    <row r="2035" spans="1:2">
      <c r="A2035" s="6" t="s">
        <v>3266</v>
      </c>
      <c r="B2035" s="7" t="s">
        <v>3267</v>
      </c>
    </row>
    <row r="2036" spans="1:2">
      <c r="A2036" s="6" t="s">
        <v>3268</v>
      </c>
      <c r="B2036" s="7" t="s">
        <v>3269</v>
      </c>
    </row>
    <row r="2037" spans="1:2">
      <c r="A2037" s="6" t="s">
        <v>3270</v>
      </c>
      <c r="B2037" s="7" t="s">
        <v>3271</v>
      </c>
    </row>
    <row r="2038" spans="1:2">
      <c r="A2038" s="6" t="s">
        <v>3272</v>
      </c>
      <c r="B2038" s="7" t="s">
        <v>1201</v>
      </c>
    </row>
    <row r="2039" spans="1:2">
      <c r="A2039" s="6" t="s">
        <v>3273</v>
      </c>
      <c r="B2039" s="7" t="s">
        <v>3274</v>
      </c>
    </row>
    <row r="2040" spans="1:2">
      <c r="A2040" s="6" t="s">
        <v>3275</v>
      </c>
      <c r="B2040" s="7" t="s">
        <v>3276</v>
      </c>
    </row>
    <row r="2041" spans="1:2">
      <c r="A2041" s="6" t="s">
        <v>3277</v>
      </c>
      <c r="B2041" s="7" t="s">
        <v>3278</v>
      </c>
    </row>
    <row r="2042" spans="1:2">
      <c r="A2042" s="6" t="s">
        <v>3279</v>
      </c>
      <c r="B2042" s="7" t="s">
        <v>3280</v>
      </c>
    </row>
    <row r="2043" spans="1:2">
      <c r="A2043" s="6" t="s">
        <v>3281</v>
      </c>
      <c r="B2043" s="7" t="s">
        <v>1203</v>
      </c>
    </row>
    <row r="2044" spans="1:2">
      <c r="A2044" s="6" t="s">
        <v>3282</v>
      </c>
      <c r="B2044" s="7" t="s">
        <v>3283</v>
      </c>
    </row>
    <row r="2045" spans="1:2">
      <c r="A2045" s="6" t="s">
        <v>3284</v>
      </c>
      <c r="B2045" s="7" t="s">
        <v>3285</v>
      </c>
    </row>
    <row r="2046" spans="1:2">
      <c r="A2046" s="6" t="s">
        <v>3286</v>
      </c>
      <c r="B2046" s="7" t="s">
        <v>3287</v>
      </c>
    </row>
    <row r="2047" spans="1:2">
      <c r="A2047" s="6" t="s">
        <v>3288</v>
      </c>
      <c r="B2047" s="7" t="s">
        <v>3289</v>
      </c>
    </row>
    <row r="2048" spans="1:2">
      <c r="A2048" s="6" t="s">
        <v>3290</v>
      </c>
      <c r="B2048" s="7" t="s">
        <v>3291</v>
      </c>
    </row>
    <row r="2049" spans="1:2">
      <c r="A2049" s="6" t="s">
        <v>3292</v>
      </c>
      <c r="B2049" s="7" t="s">
        <v>1205</v>
      </c>
    </row>
    <row r="2050" spans="1:2">
      <c r="A2050" s="6" t="s">
        <v>3293</v>
      </c>
      <c r="B2050" s="7" t="s">
        <v>1205</v>
      </c>
    </row>
    <row r="2051" spans="1:2">
      <c r="A2051" s="6" t="s">
        <v>3294</v>
      </c>
      <c r="B2051" s="7" t="s">
        <v>1207</v>
      </c>
    </row>
    <row r="2052" spans="1:2">
      <c r="A2052" s="6" t="s">
        <v>3295</v>
      </c>
      <c r="B2052" s="7" t="s">
        <v>1207</v>
      </c>
    </row>
    <row r="2053" spans="1:2">
      <c r="A2053" s="6" t="s">
        <v>3296</v>
      </c>
      <c r="B2053" s="7" t="s">
        <v>3297</v>
      </c>
    </row>
    <row r="2054" spans="1:2">
      <c r="A2054" s="6" t="s">
        <v>3298</v>
      </c>
      <c r="B2054" s="7" t="s">
        <v>3297</v>
      </c>
    </row>
    <row r="2055" spans="1:2">
      <c r="A2055" s="6" t="s">
        <v>3299</v>
      </c>
      <c r="B2055" s="7" t="s">
        <v>1209</v>
      </c>
    </row>
    <row r="2056" spans="1:2">
      <c r="A2056" s="6" t="s">
        <v>3300</v>
      </c>
      <c r="B2056" s="7" t="s">
        <v>1209</v>
      </c>
    </row>
    <row r="2057" spans="1:2">
      <c r="A2057" s="6" t="s">
        <v>3301</v>
      </c>
      <c r="B2057" s="7" t="s">
        <v>1211</v>
      </c>
    </row>
    <row r="2058" spans="1:2">
      <c r="A2058" s="6" t="s">
        <v>3302</v>
      </c>
      <c r="B2058" s="7" t="s">
        <v>1213</v>
      </c>
    </row>
    <row r="2059" spans="1:2">
      <c r="A2059" s="6" t="s">
        <v>3303</v>
      </c>
      <c r="B2059" s="7" t="s">
        <v>1211</v>
      </c>
    </row>
    <row r="2060" spans="1:2">
      <c r="A2060" s="6" t="s">
        <v>3304</v>
      </c>
      <c r="B2060" s="7" t="s">
        <v>1215</v>
      </c>
    </row>
    <row r="2061" spans="1:2">
      <c r="A2061" s="6" t="s">
        <v>3305</v>
      </c>
      <c r="B2061" s="7" t="s">
        <v>3306</v>
      </c>
    </row>
    <row r="2062" spans="1:2">
      <c r="A2062" s="6" t="s">
        <v>3307</v>
      </c>
      <c r="B2062" s="7" t="s">
        <v>3308</v>
      </c>
    </row>
    <row r="2063" spans="1:2">
      <c r="A2063" s="6" t="s">
        <v>3309</v>
      </c>
      <c r="B2063" s="7" t="s">
        <v>1217</v>
      </c>
    </row>
    <row r="2064" spans="1:2">
      <c r="A2064" s="6" t="s">
        <v>3310</v>
      </c>
      <c r="B2064" s="7" t="s">
        <v>3311</v>
      </c>
    </row>
    <row r="2065" spans="1:2">
      <c r="A2065" s="6" t="s">
        <v>3312</v>
      </c>
      <c r="B2065" s="7" t="s">
        <v>3313</v>
      </c>
    </row>
    <row r="2066" spans="1:2">
      <c r="A2066" s="6" t="s">
        <v>3314</v>
      </c>
      <c r="B2066" s="7" t="s">
        <v>1219</v>
      </c>
    </row>
    <row r="2067" spans="1:2">
      <c r="A2067" s="6" t="s">
        <v>3315</v>
      </c>
      <c r="B2067" s="7" t="s">
        <v>1219</v>
      </c>
    </row>
    <row r="2068" spans="1:2">
      <c r="A2068" s="6" t="s">
        <v>3316</v>
      </c>
      <c r="B2068" s="7" t="s">
        <v>3317</v>
      </c>
    </row>
    <row r="2069" spans="1:2">
      <c r="A2069" s="6" t="s">
        <v>3318</v>
      </c>
      <c r="B2069" s="7" t="s">
        <v>3317</v>
      </c>
    </row>
    <row r="2070" spans="1:2">
      <c r="A2070" s="6" t="s">
        <v>3319</v>
      </c>
      <c r="B2070" s="7" t="s">
        <v>1221</v>
      </c>
    </row>
    <row r="2071" spans="1:2">
      <c r="A2071" s="6" t="s">
        <v>3320</v>
      </c>
      <c r="B2071" s="7" t="s">
        <v>1223</v>
      </c>
    </row>
    <row r="2072" spans="1:2">
      <c r="A2072" s="6" t="s">
        <v>3321</v>
      </c>
      <c r="B2072" s="7" t="s">
        <v>3322</v>
      </c>
    </row>
    <row r="2073" spans="1:2">
      <c r="A2073" s="6" t="s">
        <v>3323</v>
      </c>
      <c r="B2073" s="7" t="s">
        <v>3324</v>
      </c>
    </row>
    <row r="2074" spans="1:2">
      <c r="A2074" s="6" t="s">
        <v>3325</v>
      </c>
      <c r="B2074" s="7" t="s">
        <v>3326</v>
      </c>
    </row>
    <row r="2075" spans="1:2">
      <c r="A2075" s="6" t="s">
        <v>3327</v>
      </c>
      <c r="B2075" s="7" t="s">
        <v>1225</v>
      </c>
    </row>
    <row r="2076" spans="1:2">
      <c r="A2076" s="6" t="s">
        <v>3328</v>
      </c>
      <c r="B2076" s="7" t="s">
        <v>3329</v>
      </c>
    </row>
    <row r="2077" spans="1:2">
      <c r="A2077" s="6" t="s">
        <v>3330</v>
      </c>
      <c r="B2077" s="7" t="s">
        <v>1227</v>
      </c>
    </row>
    <row r="2078" spans="1:2">
      <c r="A2078" s="6" t="s">
        <v>3331</v>
      </c>
      <c r="B2078" s="7" t="s">
        <v>3332</v>
      </c>
    </row>
    <row r="2079" spans="1:2">
      <c r="A2079" s="6" t="s">
        <v>3333</v>
      </c>
      <c r="B2079" s="7" t="s">
        <v>3334</v>
      </c>
    </row>
    <row r="2080" spans="1:2">
      <c r="A2080" s="6" t="s">
        <v>3335</v>
      </c>
      <c r="B2080" s="7" t="s">
        <v>1229</v>
      </c>
    </row>
    <row r="2081" spans="1:2">
      <c r="A2081" s="6" t="s">
        <v>3336</v>
      </c>
      <c r="B2081" s="7" t="s">
        <v>3337</v>
      </c>
    </row>
    <row r="2082" spans="1:2">
      <c r="A2082" s="6" t="s">
        <v>3338</v>
      </c>
      <c r="B2082" s="7" t="s">
        <v>3339</v>
      </c>
    </row>
    <row r="2083" spans="1:2">
      <c r="A2083" s="6" t="s">
        <v>3340</v>
      </c>
      <c r="B2083" s="7" t="s">
        <v>1230</v>
      </c>
    </row>
    <row r="2084" spans="1:2">
      <c r="A2084" s="6" t="s">
        <v>3341</v>
      </c>
      <c r="B2084" s="7" t="s">
        <v>1230</v>
      </c>
    </row>
    <row r="2085" spans="1:2">
      <c r="A2085" s="6" t="s">
        <v>3342</v>
      </c>
      <c r="B2085" s="7" t="s">
        <v>1232</v>
      </c>
    </row>
    <row r="2086" spans="1:2">
      <c r="A2086" s="6" t="s">
        <v>3343</v>
      </c>
      <c r="B2086" s="7" t="s">
        <v>1234</v>
      </c>
    </row>
    <row r="2087" spans="1:2">
      <c r="A2087" s="6" t="s">
        <v>3344</v>
      </c>
      <c r="B2087" s="7" t="s">
        <v>1234</v>
      </c>
    </row>
    <row r="2088" spans="1:2">
      <c r="A2088" s="6" t="s">
        <v>3345</v>
      </c>
      <c r="B2088" s="7" t="s">
        <v>3346</v>
      </c>
    </row>
    <row r="2089" spans="1:2">
      <c r="A2089" s="6" t="s">
        <v>3347</v>
      </c>
      <c r="B2089" s="7" t="s">
        <v>3348</v>
      </c>
    </row>
    <row r="2090" spans="1:2">
      <c r="A2090" s="6" t="s">
        <v>3349</v>
      </c>
      <c r="B2090" s="7" t="s">
        <v>3350</v>
      </c>
    </row>
    <row r="2091" spans="1:2">
      <c r="A2091" s="6" t="s">
        <v>3351</v>
      </c>
      <c r="B2091" s="7" t="s">
        <v>3352</v>
      </c>
    </row>
    <row r="2092" spans="1:2">
      <c r="A2092" s="6" t="s">
        <v>3353</v>
      </c>
      <c r="B2092" s="7" t="s">
        <v>1236</v>
      </c>
    </row>
    <row r="2093" spans="1:2">
      <c r="A2093" s="6" t="s">
        <v>3354</v>
      </c>
      <c r="B2093" s="7" t="s">
        <v>3355</v>
      </c>
    </row>
    <row r="2094" spans="1:2">
      <c r="A2094" s="6" t="s">
        <v>3356</v>
      </c>
      <c r="B2094" s="7" t="s">
        <v>3357</v>
      </c>
    </row>
    <row r="2095" spans="1:2">
      <c r="A2095" s="6" t="s">
        <v>3358</v>
      </c>
      <c r="B2095" s="7" t="s">
        <v>3359</v>
      </c>
    </row>
    <row r="2096" spans="1:2">
      <c r="A2096" s="6" t="s">
        <v>3360</v>
      </c>
      <c r="B2096" s="7" t="s">
        <v>1238</v>
      </c>
    </row>
    <row r="2097" spans="1:2">
      <c r="A2097" s="6" t="s">
        <v>3361</v>
      </c>
      <c r="B2097" s="7" t="s">
        <v>3362</v>
      </c>
    </row>
    <row r="2098" spans="1:2">
      <c r="A2098" s="6" t="s">
        <v>3363</v>
      </c>
      <c r="B2098" s="7" t="s">
        <v>3364</v>
      </c>
    </row>
    <row r="2099" spans="1:2">
      <c r="A2099" s="6" t="s">
        <v>3365</v>
      </c>
      <c r="B2099" s="7" t="s">
        <v>3366</v>
      </c>
    </row>
    <row r="2100" spans="1:2">
      <c r="A2100" s="6" t="s">
        <v>3367</v>
      </c>
      <c r="B2100" s="7" t="s">
        <v>3368</v>
      </c>
    </row>
    <row r="2101" spans="1:2">
      <c r="A2101" s="6" t="s">
        <v>3369</v>
      </c>
      <c r="B2101" s="7" t="s">
        <v>3370</v>
      </c>
    </row>
    <row r="2102" spans="1:2">
      <c r="A2102" s="6" t="s">
        <v>3371</v>
      </c>
      <c r="B2102" s="7" t="s">
        <v>3372</v>
      </c>
    </row>
    <row r="2103" spans="1:2">
      <c r="A2103" s="6" t="s">
        <v>3373</v>
      </c>
      <c r="B2103" s="7" t="s">
        <v>3374</v>
      </c>
    </row>
    <row r="2104" spans="1:2">
      <c r="A2104" s="6" t="s">
        <v>3375</v>
      </c>
      <c r="B2104" s="7" t="s">
        <v>3376</v>
      </c>
    </row>
    <row r="2105" spans="1:2">
      <c r="A2105" s="6" t="s">
        <v>3377</v>
      </c>
      <c r="B2105" s="7" t="s">
        <v>1240</v>
      </c>
    </row>
    <row r="2106" spans="1:2">
      <c r="A2106" s="6" t="s">
        <v>3378</v>
      </c>
      <c r="B2106" s="7" t="s">
        <v>3379</v>
      </c>
    </row>
    <row r="2107" spans="1:2">
      <c r="A2107" s="6" t="s">
        <v>3380</v>
      </c>
      <c r="B2107" s="7" t="s">
        <v>3381</v>
      </c>
    </row>
    <row r="2108" spans="1:2">
      <c r="A2108" s="6" t="s">
        <v>3382</v>
      </c>
      <c r="B2108" s="7" t="s">
        <v>3383</v>
      </c>
    </row>
    <row r="2109" spans="1:2">
      <c r="A2109" s="6" t="s">
        <v>3384</v>
      </c>
      <c r="B2109" s="7" t="s">
        <v>3385</v>
      </c>
    </row>
    <row r="2110" spans="1:2">
      <c r="A2110" s="6" t="s">
        <v>3386</v>
      </c>
      <c r="B2110" s="7" t="s">
        <v>1241</v>
      </c>
    </row>
    <row r="2111" spans="1:2">
      <c r="A2111" s="6" t="s">
        <v>3387</v>
      </c>
      <c r="B2111" s="7" t="s">
        <v>3388</v>
      </c>
    </row>
    <row r="2112" spans="1:2">
      <c r="A2112" s="6">
        <v>6147</v>
      </c>
      <c r="B2112" s="7" t="s">
        <v>1242</v>
      </c>
    </row>
    <row r="2113" spans="1:2">
      <c r="A2113" s="6">
        <v>61471</v>
      </c>
      <c r="B2113" s="7" t="s">
        <v>3389</v>
      </c>
    </row>
    <row r="2114" spans="1:2">
      <c r="A2114" s="6">
        <v>61472</v>
      </c>
      <c r="B2114" s="7" t="s">
        <v>3390</v>
      </c>
    </row>
    <row r="2115" spans="1:2">
      <c r="A2115" s="6">
        <v>61473</v>
      </c>
      <c r="B2115" s="7" t="s">
        <v>3391</v>
      </c>
    </row>
    <row r="2116" spans="1:2">
      <c r="A2116" s="6">
        <v>61479</v>
      </c>
      <c r="B2116" s="7" t="s">
        <v>3392</v>
      </c>
    </row>
    <row r="2117" spans="1:2">
      <c r="A2117" s="6">
        <v>6148</v>
      </c>
      <c r="B2117" s="7" t="s">
        <v>1243</v>
      </c>
    </row>
    <row r="2118" spans="1:2">
      <c r="A2118" s="6">
        <v>61481</v>
      </c>
      <c r="B2118" s="7" t="s">
        <v>3393</v>
      </c>
    </row>
    <row r="2119" spans="1:2">
      <c r="A2119" s="6">
        <v>61482</v>
      </c>
      <c r="B2119" s="7" t="s">
        <v>3394</v>
      </c>
    </row>
    <row r="2120" spans="1:2">
      <c r="A2120" s="6">
        <v>61483</v>
      </c>
      <c r="B2120" s="7" t="s">
        <v>3395</v>
      </c>
    </row>
    <row r="2121" spans="1:2">
      <c r="A2121" s="6">
        <v>61484</v>
      </c>
      <c r="B2121" s="7" t="s">
        <v>3396</v>
      </c>
    </row>
    <row r="2122" spans="1:2">
      <c r="A2122" s="6">
        <v>61485</v>
      </c>
      <c r="B2122" s="7" t="s">
        <v>3397</v>
      </c>
    </row>
    <row r="2123" spans="1:2">
      <c r="A2123" s="6">
        <v>61489</v>
      </c>
      <c r="B2123" s="7" t="s">
        <v>3398</v>
      </c>
    </row>
    <row r="2124" spans="1:2">
      <c r="A2124" s="6">
        <v>615</v>
      </c>
      <c r="B2124" s="7" t="s">
        <v>1245</v>
      </c>
    </row>
    <row r="2125" spans="1:2">
      <c r="A2125" s="6" t="s">
        <v>3399</v>
      </c>
      <c r="B2125" s="7" t="s">
        <v>1247</v>
      </c>
    </row>
    <row r="2126" spans="1:2">
      <c r="A2126" s="6" t="s">
        <v>3400</v>
      </c>
      <c r="B2126" s="7" t="s">
        <v>3401</v>
      </c>
    </row>
    <row r="2127" spans="1:2">
      <c r="A2127" s="6" t="s">
        <v>3402</v>
      </c>
      <c r="B2127" s="7" t="s">
        <v>3403</v>
      </c>
    </row>
    <row r="2128" spans="1:2">
      <c r="A2128" s="6" t="s">
        <v>3404</v>
      </c>
      <c r="B2128" s="7" t="s">
        <v>1248</v>
      </c>
    </row>
    <row r="2129" spans="1:2">
      <c r="A2129" s="6" t="s">
        <v>3405</v>
      </c>
      <c r="B2129" s="7" t="s">
        <v>1248</v>
      </c>
    </row>
    <row r="2130" spans="1:2">
      <c r="A2130" s="6" t="s">
        <v>3406</v>
      </c>
      <c r="B2130" s="7" t="s">
        <v>1250</v>
      </c>
    </row>
    <row r="2131" spans="1:2">
      <c r="A2131" s="6" t="s">
        <v>3407</v>
      </c>
      <c r="B2131" s="7" t="s">
        <v>1252</v>
      </c>
    </row>
    <row r="2132" spans="1:2">
      <c r="A2132" s="6">
        <v>61611</v>
      </c>
      <c r="B2132" s="7" t="s">
        <v>1252</v>
      </c>
    </row>
    <row r="2133" spans="1:2">
      <c r="A2133" s="6" t="s">
        <v>3408</v>
      </c>
      <c r="B2133" s="7" t="s">
        <v>1254</v>
      </c>
    </row>
    <row r="2134" spans="1:2">
      <c r="A2134" s="6">
        <v>61621</v>
      </c>
      <c r="B2134" s="7" t="s">
        <v>1254</v>
      </c>
    </row>
    <row r="2135" spans="1:2">
      <c r="A2135" s="6" t="s">
        <v>3409</v>
      </c>
      <c r="B2135" s="7" t="s">
        <v>1256</v>
      </c>
    </row>
    <row r="2136" spans="1:2">
      <c r="A2136" s="6" t="s">
        <v>3410</v>
      </c>
      <c r="B2136" s="7" t="s">
        <v>3411</v>
      </c>
    </row>
    <row r="2137" spans="1:2">
      <c r="A2137" s="6" t="s">
        <v>3412</v>
      </c>
      <c r="B2137" s="7" t="s">
        <v>3413</v>
      </c>
    </row>
    <row r="2138" spans="1:2">
      <c r="A2138" s="6" t="s">
        <v>3414</v>
      </c>
      <c r="B2138" s="7" t="s">
        <v>1256</v>
      </c>
    </row>
    <row r="2139" spans="1:2">
      <c r="A2139" s="6" t="s">
        <v>3415</v>
      </c>
      <c r="B2139" s="7" t="s">
        <v>3416</v>
      </c>
    </row>
    <row r="2140" spans="1:2">
      <c r="A2140" s="6" t="s">
        <v>3417</v>
      </c>
      <c r="B2140" s="7" t="s">
        <v>3418</v>
      </c>
    </row>
    <row r="2141" spans="1:2">
      <c r="A2141" s="6" t="s">
        <v>3419</v>
      </c>
      <c r="B2141" s="7" t="s">
        <v>1261</v>
      </c>
    </row>
    <row r="2142" spans="1:2">
      <c r="A2142" s="6">
        <v>62111</v>
      </c>
      <c r="B2142" s="7" t="s">
        <v>1261</v>
      </c>
    </row>
    <row r="2143" spans="1:2">
      <c r="A2143" s="6" t="s">
        <v>3420</v>
      </c>
      <c r="B2143" s="7" t="s">
        <v>3421</v>
      </c>
    </row>
    <row r="2144" spans="1:2">
      <c r="A2144" s="6" t="s">
        <v>3422</v>
      </c>
      <c r="B2144" s="7" t="s">
        <v>1263</v>
      </c>
    </row>
    <row r="2145" spans="1:2">
      <c r="A2145" s="6" t="s">
        <v>3423</v>
      </c>
      <c r="B2145" s="7" t="s">
        <v>192</v>
      </c>
    </row>
    <row r="2146" spans="1:2">
      <c r="A2146" s="6" t="s">
        <v>3424</v>
      </c>
      <c r="B2146" s="7" t="s">
        <v>1266</v>
      </c>
    </row>
    <row r="2147" spans="1:2">
      <c r="A2147" s="6" t="s">
        <v>3425</v>
      </c>
      <c r="B2147" s="7" t="s">
        <v>1266</v>
      </c>
    </row>
    <row r="2148" spans="1:2">
      <c r="A2148" s="6" t="s">
        <v>3426</v>
      </c>
      <c r="B2148" s="7" t="s">
        <v>3427</v>
      </c>
    </row>
    <row r="2149" spans="1:2">
      <c r="A2149" s="6" t="s">
        <v>3428</v>
      </c>
      <c r="B2149" s="7" t="s">
        <v>200</v>
      </c>
    </row>
    <row r="2150" spans="1:2">
      <c r="A2150" s="6" t="s">
        <v>3429</v>
      </c>
      <c r="B2150" s="7" t="s">
        <v>200</v>
      </c>
    </row>
    <row r="2151" spans="1:2">
      <c r="A2151" s="6" t="s">
        <v>3430</v>
      </c>
      <c r="B2151" s="7" t="s">
        <v>3431</v>
      </c>
    </row>
    <row r="2152" spans="1:2">
      <c r="A2152" s="6" t="s">
        <v>3432</v>
      </c>
      <c r="B2152" s="7" t="s">
        <v>3433</v>
      </c>
    </row>
    <row r="2153" spans="1:2">
      <c r="A2153" s="6" t="s">
        <v>3434</v>
      </c>
      <c r="B2153" s="7" t="s">
        <v>3435</v>
      </c>
    </row>
    <row r="2154" spans="1:2">
      <c r="A2154" s="6" t="s">
        <v>3436</v>
      </c>
      <c r="B2154" s="7" t="s">
        <v>3437</v>
      </c>
    </row>
    <row r="2155" spans="1:2">
      <c r="A2155" s="6" t="s">
        <v>3438</v>
      </c>
      <c r="B2155" s="7" t="s">
        <v>3439</v>
      </c>
    </row>
    <row r="2156" spans="1:2">
      <c r="A2156" s="6">
        <v>63112</v>
      </c>
      <c r="B2156" s="7" t="s">
        <v>3440</v>
      </c>
    </row>
    <row r="2157" spans="1:2">
      <c r="A2157" s="6" t="s">
        <v>3441</v>
      </c>
      <c r="B2157" s="7" t="s">
        <v>3442</v>
      </c>
    </row>
    <row r="2158" spans="1:2">
      <c r="A2158" s="6" t="s">
        <v>3443</v>
      </c>
      <c r="B2158" s="7" t="s">
        <v>3444</v>
      </c>
    </row>
    <row r="2159" spans="1:2">
      <c r="A2159" s="6">
        <v>63122</v>
      </c>
      <c r="B2159" s="7" t="s">
        <v>3445</v>
      </c>
    </row>
    <row r="2160" spans="1:2">
      <c r="A2160" s="6" t="s">
        <v>3446</v>
      </c>
      <c r="B2160" s="7" t="s">
        <v>3447</v>
      </c>
    </row>
    <row r="2161" spans="1:2">
      <c r="A2161" s="6" t="s">
        <v>3448</v>
      </c>
      <c r="B2161" s="7" t="s">
        <v>3449</v>
      </c>
    </row>
    <row r="2162" spans="1:2">
      <c r="A2162" s="6" t="s">
        <v>3450</v>
      </c>
      <c r="B2162" s="7" t="s">
        <v>3451</v>
      </c>
    </row>
    <row r="2163" spans="1:2">
      <c r="A2163" s="6" t="s">
        <v>3452</v>
      </c>
      <c r="B2163" s="7" t="s">
        <v>3453</v>
      </c>
    </row>
    <row r="2164" spans="1:2">
      <c r="A2164" s="6">
        <v>63221</v>
      </c>
      <c r="B2164" s="7" t="s">
        <v>3453</v>
      </c>
    </row>
    <row r="2165" spans="1:2">
      <c r="A2165" s="6">
        <v>6323</v>
      </c>
      <c r="B2165" s="7" t="s">
        <v>3454</v>
      </c>
    </row>
    <row r="2166" spans="1:2">
      <c r="A2166" s="6">
        <v>63231</v>
      </c>
      <c r="B2166" s="7" t="s">
        <v>3454</v>
      </c>
    </row>
    <row r="2167" spans="1:2">
      <c r="A2167" s="6">
        <v>6324</v>
      </c>
      <c r="B2167" s="7" t="s">
        <v>3455</v>
      </c>
    </row>
    <row r="2168" spans="1:2">
      <c r="A2168" s="6">
        <v>63241</v>
      </c>
      <c r="B2168" s="7" t="s">
        <v>3455</v>
      </c>
    </row>
    <row r="2169" spans="1:2">
      <c r="A2169" s="6" t="s">
        <v>3456</v>
      </c>
      <c r="B2169" s="7" t="s">
        <v>3457</v>
      </c>
    </row>
    <row r="2170" spans="1:2">
      <c r="A2170" s="6" t="s">
        <v>3458</v>
      </c>
      <c r="B2170" s="7" t="s">
        <v>3459</v>
      </c>
    </row>
    <row r="2171" spans="1:2">
      <c r="A2171" s="6" t="s">
        <v>3460</v>
      </c>
      <c r="B2171" s="7" t="s">
        <v>256</v>
      </c>
    </row>
    <row r="2172" spans="1:2">
      <c r="A2172" s="6" t="s">
        <v>3461</v>
      </c>
      <c r="B2172" s="7" t="s">
        <v>3462</v>
      </c>
    </row>
    <row r="2173" spans="1:2">
      <c r="A2173" s="6" t="s">
        <v>3463</v>
      </c>
      <c r="B2173" s="7" t="s">
        <v>3464</v>
      </c>
    </row>
    <row r="2174" spans="1:2">
      <c r="A2174" s="6" t="s">
        <v>3465</v>
      </c>
      <c r="B2174" s="7" t="s">
        <v>3466</v>
      </c>
    </row>
    <row r="2175" spans="1:2">
      <c r="A2175" s="6" t="s">
        <v>3467</v>
      </c>
      <c r="B2175" s="7" t="s">
        <v>3468</v>
      </c>
    </row>
    <row r="2176" spans="1:2">
      <c r="A2176" s="6" t="s">
        <v>3469</v>
      </c>
      <c r="B2176" s="7" t="s">
        <v>258</v>
      </c>
    </row>
    <row r="2177" spans="1:2">
      <c r="A2177" s="6" t="s">
        <v>3470</v>
      </c>
      <c r="B2177" s="7" t="s">
        <v>3471</v>
      </c>
    </row>
    <row r="2178" spans="1:2">
      <c r="A2178" s="6" t="s">
        <v>3472</v>
      </c>
      <c r="B2178" s="7" t="s">
        <v>3473</v>
      </c>
    </row>
    <row r="2179" spans="1:2">
      <c r="A2179" s="6" t="s">
        <v>3474</v>
      </c>
      <c r="B2179" s="7" t="s">
        <v>3475</v>
      </c>
    </row>
    <row r="2180" spans="1:2">
      <c r="A2180" s="6" t="s">
        <v>3476</v>
      </c>
      <c r="B2180" s="7" t="s">
        <v>3477</v>
      </c>
    </row>
    <row r="2181" spans="1:2">
      <c r="A2181" s="6" t="s">
        <v>3478</v>
      </c>
      <c r="B2181" s="7" t="s">
        <v>3479</v>
      </c>
    </row>
    <row r="2182" spans="1:2">
      <c r="A2182" s="6">
        <v>63414</v>
      </c>
      <c r="B2182" s="7" t="s">
        <v>3480</v>
      </c>
    </row>
    <row r="2183" spans="1:2">
      <c r="A2183" s="6">
        <v>63415</v>
      </c>
      <c r="B2183" s="7" t="s">
        <v>3481</v>
      </c>
    </row>
    <row r="2184" spans="1:2">
      <c r="A2184" s="6">
        <v>63416</v>
      </c>
      <c r="B2184" s="7" t="s">
        <v>3482</v>
      </c>
    </row>
    <row r="2185" spans="1:2">
      <c r="A2185" s="6" t="s">
        <v>3483</v>
      </c>
      <c r="B2185" s="7" t="s">
        <v>260</v>
      </c>
    </row>
    <row r="2186" spans="1:2">
      <c r="A2186" s="6">
        <v>63424</v>
      </c>
      <c r="B2186" s="7" t="s">
        <v>3484</v>
      </c>
    </row>
    <row r="2187" spans="1:2">
      <c r="A2187" s="6">
        <v>63425</v>
      </c>
      <c r="B2187" s="7" t="s">
        <v>3485</v>
      </c>
    </row>
    <row r="2188" spans="1:2">
      <c r="A2188" s="6">
        <v>63426</v>
      </c>
      <c r="B2188" s="7" t="s">
        <v>3486</v>
      </c>
    </row>
    <row r="2189" spans="1:2">
      <c r="A2189" s="6">
        <v>635</v>
      </c>
      <c r="B2189" s="7" t="s">
        <v>1305</v>
      </c>
    </row>
    <row r="2190" spans="1:2">
      <c r="A2190" s="6">
        <v>6351</v>
      </c>
      <c r="B2190" s="7" t="s">
        <v>1307</v>
      </c>
    </row>
    <row r="2191" spans="1:2">
      <c r="A2191" s="6">
        <v>63511</v>
      </c>
      <c r="B2191" s="7" t="s">
        <v>1307</v>
      </c>
    </row>
    <row r="2192" spans="1:2">
      <c r="A2192" s="6" t="s">
        <v>3487</v>
      </c>
      <c r="B2192" s="7" t="s">
        <v>1309</v>
      </c>
    </row>
    <row r="2193" spans="1:2">
      <c r="A2193" s="6">
        <v>63521</v>
      </c>
      <c r="B2193" s="7" t="s">
        <v>1309</v>
      </c>
    </row>
    <row r="2194" spans="1:2">
      <c r="A2194" s="6">
        <v>636</v>
      </c>
      <c r="B2194" s="7" t="s">
        <v>3488</v>
      </c>
    </row>
    <row r="2195" spans="1:2">
      <c r="A2195" s="6">
        <v>6361</v>
      </c>
      <c r="B2195" s="7" t="s">
        <v>3489</v>
      </c>
    </row>
    <row r="2196" spans="1:2">
      <c r="A2196" s="6">
        <v>63612</v>
      </c>
      <c r="B2196" s="7" t="s">
        <v>3490</v>
      </c>
    </row>
    <row r="2197" spans="1:2">
      <c r="A2197" s="6">
        <v>63613</v>
      </c>
      <c r="B2197" s="7" t="s">
        <v>3491</v>
      </c>
    </row>
    <row r="2198" spans="1:2">
      <c r="A2198" s="6">
        <v>6362</v>
      </c>
      <c r="B2198" s="7" t="s">
        <v>3492</v>
      </c>
    </row>
    <row r="2199" spans="1:2">
      <c r="A2199" s="6">
        <v>63622</v>
      </c>
      <c r="B2199" s="7" t="s">
        <v>3493</v>
      </c>
    </row>
    <row r="2200" spans="1:2">
      <c r="A2200" s="6">
        <v>63623</v>
      </c>
      <c r="B2200" s="7" t="s">
        <v>3494</v>
      </c>
    </row>
    <row r="2201" spans="1:2">
      <c r="A2201" s="6">
        <v>638</v>
      </c>
      <c r="B2201" s="7" t="s">
        <v>2409</v>
      </c>
    </row>
    <row r="2202" spans="1:2">
      <c r="A2202" s="6">
        <v>6381</v>
      </c>
      <c r="B2202" s="7" t="s">
        <v>2410</v>
      </c>
    </row>
    <row r="2203" spans="1:2">
      <c r="A2203" s="6">
        <v>63811</v>
      </c>
      <c r="B2203" s="7" t="s">
        <v>3495</v>
      </c>
    </row>
    <row r="2204" spans="1:2">
      <c r="A2204" s="6">
        <v>63812</v>
      </c>
      <c r="B2204" s="7" t="s">
        <v>3496</v>
      </c>
    </row>
    <row r="2205" spans="1:2">
      <c r="A2205" s="6" t="s">
        <v>3497</v>
      </c>
      <c r="B2205" s="7" t="s">
        <v>3498</v>
      </c>
    </row>
    <row r="2206" spans="1:2">
      <c r="A2206" s="6" t="s">
        <v>3499</v>
      </c>
      <c r="B2206" s="7" t="s">
        <v>3500</v>
      </c>
    </row>
    <row r="2207" spans="1:2">
      <c r="A2207" s="6">
        <v>6382</v>
      </c>
      <c r="B2207" s="7" t="s">
        <v>2429</v>
      </c>
    </row>
    <row r="2208" spans="1:2">
      <c r="A2208" s="6">
        <v>63821</v>
      </c>
      <c r="B2208" s="7" t="s">
        <v>3501</v>
      </c>
    </row>
    <row r="2209" spans="1:2">
      <c r="A2209" s="6">
        <v>63822</v>
      </c>
      <c r="B2209" s="7" t="s">
        <v>3502</v>
      </c>
    </row>
    <row r="2210" spans="1:2">
      <c r="A2210" s="6" t="s">
        <v>3503</v>
      </c>
      <c r="B2210" s="7" t="s">
        <v>3504</v>
      </c>
    </row>
    <row r="2211" spans="1:2">
      <c r="A2211" s="6" t="s">
        <v>3505</v>
      </c>
      <c r="B2211" s="7" t="s">
        <v>3506</v>
      </c>
    </row>
    <row r="2212" spans="1:2">
      <c r="A2212" s="6">
        <v>639</v>
      </c>
      <c r="B2212" s="7" t="s">
        <v>2448</v>
      </c>
    </row>
    <row r="2213" spans="1:2">
      <c r="A2213" s="6">
        <v>6391</v>
      </c>
      <c r="B2213" s="7" t="s">
        <v>2449</v>
      </c>
    </row>
    <row r="2214" spans="1:2">
      <c r="A2214" s="6">
        <v>63911</v>
      </c>
      <c r="B2214" s="7" t="s">
        <v>2449</v>
      </c>
    </row>
    <row r="2215" spans="1:2">
      <c r="A2215" s="6">
        <v>6392</v>
      </c>
      <c r="B2215" s="7" t="s">
        <v>2450</v>
      </c>
    </row>
    <row r="2216" spans="1:2">
      <c r="A2216" s="6">
        <v>63921</v>
      </c>
      <c r="B2216" s="7" t="s">
        <v>2450</v>
      </c>
    </row>
    <row r="2217" spans="1:2">
      <c r="A2217" s="6">
        <v>6393</v>
      </c>
      <c r="B2217" s="7" t="s">
        <v>2451</v>
      </c>
    </row>
    <row r="2218" spans="1:2">
      <c r="A2218" s="6">
        <v>63931</v>
      </c>
      <c r="B2218" s="7" t="s">
        <v>2451</v>
      </c>
    </row>
    <row r="2219" spans="1:2">
      <c r="A2219" s="6">
        <v>6394</v>
      </c>
      <c r="B2219" s="7" t="s">
        <v>2452</v>
      </c>
    </row>
    <row r="2220" spans="1:2">
      <c r="A2220" s="6">
        <v>63941</v>
      </c>
      <c r="B2220" s="7" t="s">
        <v>2452</v>
      </c>
    </row>
    <row r="2221" spans="1:2">
      <c r="A2221" s="6" t="s">
        <v>3507</v>
      </c>
      <c r="B2221" s="7" t="s">
        <v>3508</v>
      </c>
    </row>
    <row r="2222" spans="1:2">
      <c r="A2222" s="6" t="s">
        <v>3509</v>
      </c>
      <c r="B2222" s="7" t="s">
        <v>3510</v>
      </c>
    </row>
    <row r="2223" spans="1:2">
      <c r="A2223" s="6" t="s">
        <v>3511</v>
      </c>
      <c r="B2223" s="7" t="s">
        <v>3512</v>
      </c>
    </row>
    <row r="2224" spans="1:2">
      <c r="A2224" s="6" t="s">
        <v>3513</v>
      </c>
      <c r="B2224" s="7" t="s">
        <v>3514</v>
      </c>
    </row>
    <row r="2225" spans="1:2">
      <c r="A2225" s="6" t="s">
        <v>3515</v>
      </c>
      <c r="B2225" s="7" t="s">
        <v>3516</v>
      </c>
    </row>
    <row r="2226" spans="1:2">
      <c r="A2226" s="6" t="s">
        <v>3517</v>
      </c>
      <c r="B2226" s="7" t="s">
        <v>3518</v>
      </c>
    </row>
    <row r="2227" spans="1:2">
      <c r="A2227" s="6" t="s">
        <v>3519</v>
      </c>
      <c r="B2227" s="7" t="s">
        <v>2216</v>
      </c>
    </row>
    <row r="2228" spans="1:2">
      <c r="A2228" s="6" t="s">
        <v>3520</v>
      </c>
      <c r="B2228" s="7" t="s">
        <v>3521</v>
      </c>
    </row>
    <row r="2229" spans="1:2">
      <c r="A2229" s="6" t="s">
        <v>3522</v>
      </c>
      <c r="B2229" s="7" t="s">
        <v>3523</v>
      </c>
    </row>
    <row r="2230" spans="1:2">
      <c r="A2230" s="6" t="s">
        <v>3524</v>
      </c>
      <c r="B2230" s="7" t="s">
        <v>3525</v>
      </c>
    </row>
    <row r="2231" spans="1:2">
      <c r="A2231" s="6" t="s">
        <v>3526</v>
      </c>
      <c r="B2231" s="7" t="s">
        <v>3527</v>
      </c>
    </row>
    <row r="2232" spans="1:2">
      <c r="A2232" s="6" t="s">
        <v>3528</v>
      </c>
      <c r="B2232" s="7" t="s">
        <v>2299</v>
      </c>
    </row>
    <row r="2233" spans="1:2">
      <c r="A2233" s="6" t="s">
        <v>3529</v>
      </c>
      <c r="B2233" s="7" t="s">
        <v>3530</v>
      </c>
    </row>
    <row r="2234" spans="1:2">
      <c r="A2234" s="6" t="s">
        <v>3531</v>
      </c>
      <c r="B2234" s="7" t="s">
        <v>3532</v>
      </c>
    </row>
    <row r="2235" spans="1:2">
      <c r="A2235" s="6" t="s">
        <v>3533</v>
      </c>
      <c r="B2235" s="7" t="s">
        <v>3534</v>
      </c>
    </row>
    <row r="2236" spans="1:2">
      <c r="A2236" s="6" t="s">
        <v>3535</v>
      </c>
      <c r="B2236" s="7" t="s">
        <v>3536</v>
      </c>
    </row>
    <row r="2237" spans="1:2">
      <c r="A2237" s="6">
        <v>64152</v>
      </c>
      <c r="B2237" s="7" t="s">
        <v>3537</v>
      </c>
    </row>
    <row r="2238" spans="1:2">
      <c r="A2238" s="6" t="s">
        <v>3538</v>
      </c>
      <c r="B2238" s="7" t="s">
        <v>3539</v>
      </c>
    </row>
    <row r="2239" spans="1:2">
      <c r="A2239" s="6" t="s">
        <v>3540</v>
      </c>
      <c r="B2239" s="7" t="s">
        <v>3541</v>
      </c>
    </row>
    <row r="2240" spans="1:2">
      <c r="A2240" s="6" t="s">
        <v>3542</v>
      </c>
      <c r="B2240" s="7" t="s">
        <v>3543</v>
      </c>
    </row>
    <row r="2241" spans="1:2">
      <c r="A2241" s="6" t="s">
        <v>3544</v>
      </c>
      <c r="B2241" s="7" t="s">
        <v>3545</v>
      </c>
    </row>
    <row r="2242" spans="1:2">
      <c r="A2242" s="6" t="s">
        <v>3546</v>
      </c>
      <c r="B2242" s="7" t="s">
        <v>3547</v>
      </c>
    </row>
    <row r="2243" spans="1:2">
      <c r="A2243" s="6" t="s">
        <v>3548</v>
      </c>
      <c r="B2243" s="7" t="s">
        <v>3549</v>
      </c>
    </row>
    <row r="2244" spans="1:2">
      <c r="A2244" s="6" t="s">
        <v>3550</v>
      </c>
      <c r="B2244" s="7" t="s">
        <v>3551</v>
      </c>
    </row>
    <row r="2245" spans="1:2">
      <c r="A2245" s="6" t="s">
        <v>3552</v>
      </c>
      <c r="B2245" s="7" t="s">
        <v>3553</v>
      </c>
    </row>
    <row r="2246" spans="1:2">
      <c r="A2246" s="6" t="s">
        <v>3554</v>
      </c>
      <c r="B2246" s="7" t="s">
        <v>3555</v>
      </c>
    </row>
    <row r="2247" spans="1:2">
      <c r="A2247" s="6" t="s">
        <v>3556</v>
      </c>
      <c r="B2247" s="7" t="s">
        <v>3557</v>
      </c>
    </row>
    <row r="2248" spans="1:2">
      <c r="A2248" s="6">
        <v>64176</v>
      </c>
      <c r="B2248" s="7" t="s">
        <v>3558</v>
      </c>
    </row>
    <row r="2249" spans="1:2">
      <c r="A2249" s="6">
        <v>64177</v>
      </c>
      <c r="B2249" s="7" t="s">
        <v>3559</v>
      </c>
    </row>
    <row r="2250" spans="1:2">
      <c r="A2250" s="6">
        <v>6419</v>
      </c>
      <c r="B2250" s="7" t="s">
        <v>3560</v>
      </c>
    </row>
    <row r="2251" spans="1:2">
      <c r="A2251" s="6" t="s">
        <v>3561</v>
      </c>
      <c r="B2251" s="7" t="s">
        <v>3562</v>
      </c>
    </row>
    <row r="2252" spans="1:2">
      <c r="A2252" s="6" t="s">
        <v>3563</v>
      </c>
      <c r="B2252" s="7" t="s">
        <v>3560</v>
      </c>
    </row>
    <row r="2253" spans="1:2">
      <c r="A2253" s="6" t="s">
        <v>3564</v>
      </c>
      <c r="B2253" s="7" t="s">
        <v>3565</v>
      </c>
    </row>
    <row r="2254" spans="1:2">
      <c r="A2254" s="6" t="s">
        <v>3566</v>
      </c>
      <c r="B2254" s="7" t="s">
        <v>3567</v>
      </c>
    </row>
    <row r="2255" spans="1:2">
      <c r="A2255" s="6" t="s">
        <v>3568</v>
      </c>
      <c r="B2255" s="7" t="s">
        <v>3569</v>
      </c>
    </row>
    <row r="2256" spans="1:2">
      <c r="A2256" s="6" t="s">
        <v>3570</v>
      </c>
      <c r="B2256" s="7" t="s">
        <v>3571</v>
      </c>
    </row>
    <row r="2257" spans="1:2">
      <c r="A2257" s="6" t="s">
        <v>3572</v>
      </c>
      <c r="B2257" s="7" t="s">
        <v>3573</v>
      </c>
    </row>
    <row r="2258" spans="1:2">
      <c r="A2258" s="6" t="s">
        <v>3574</v>
      </c>
      <c r="B2258" s="7" t="s">
        <v>3575</v>
      </c>
    </row>
    <row r="2259" spans="1:2">
      <c r="A2259" s="6" t="s">
        <v>3576</v>
      </c>
      <c r="B2259" s="7" t="s">
        <v>3577</v>
      </c>
    </row>
    <row r="2260" spans="1:2">
      <c r="A2260" s="6" t="s">
        <v>3578</v>
      </c>
      <c r="B2260" s="7" t="s">
        <v>3579</v>
      </c>
    </row>
    <row r="2261" spans="1:2">
      <c r="A2261" s="6" t="s">
        <v>3580</v>
      </c>
      <c r="B2261" s="7" t="s">
        <v>3581</v>
      </c>
    </row>
    <row r="2262" spans="1:2">
      <c r="A2262" s="6" t="s">
        <v>3582</v>
      </c>
      <c r="B2262" s="7" t="s">
        <v>3583</v>
      </c>
    </row>
    <row r="2263" spans="1:2">
      <c r="A2263" s="6" t="s">
        <v>3584</v>
      </c>
      <c r="B2263" s="7" t="s">
        <v>3585</v>
      </c>
    </row>
    <row r="2264" spans="1:2">
      <c r="A2264" s="6" t="s">
        <v>3586</v>
      </c>
      <c r="B2264" s="7" t="s">
        <v>3587</v>
      </c>
    </row>
    <row r="2265" spans="1:2">
      <c r="A2265" s="6" t="s">
        <v>3588</v>
      </c>
      <c r="B2265" s="7" t="s">
        <v>3589</v>
      </c>
    </row>
    <row r="2266" spans="1:2">
      <c r="A2266" s="6" t="s">
        <v>3590</v>
      </c>
      <c r="B2266" s="7" t="s">
        <v>3591</v>
      </c>
    </row>
    <row r="2267" spans="1:2">
      <c r="A2267" s="6" t="s">
        <v>3592</v>
      </c>
      <c r="B2267" s="7" t="s">
        <v>3593</v>
      </c>
    </row>
    <row r="2268" spans="1:2">
      <c r="A2268" s="6" t="s">
        <v>3594</v>
      </c>
      <c r="B2268" s="7" t="s">
        <v>3595</v>
      </c>
    </row>
    <row r="2269" spans="1:2">
      <c r="A2269" s="6" t="s">
        <v>3596</v>
      </c>
      <c r="B2269" s="7" t="s">
        <v>3597</v>
      </c>
    </row>
    <row r="2270" spans="1:2">
      <c r="A2270" s="6" t="s">
        <v>3598</v>
      </c>
      <c r="B2270" s="7" t="s">
        <v>3599</v>
      </c>
    </row>
    <row r="2271" spans="1:2">
      <c r="A2271" s="6" t="s">
        <v>3600</v>
      </c>
      <c r="B2271" s="7" t="s">
        <v>3601</v>
      </c>
    </row>
    <row r="2272" spans="1:2">
      <c r="A2272" s="6" t="s">
        <v>3602</v>
      </c>
      <c r="B2272" s="7" t="s">
        <v>3603</v>
      </c>
    </row>
    <row r="2273" spans="1:2">
      <c r="A2273" s="6" t="s">
        <v>3604</v>
      </c>
      <c r="B2273" s="7" t="s">
        <v>3605</v>
      </c>
    </row>
    <row r="2274" spans="1:2">
      <c r="A2274" s="6" t="s">
        <v>3606</v>
      </c>
      <c r="B2274" s="7" t="s">
        <v>3607</v>
      </c>
    </row>
    <row r="2275" spans="1:2">
      <c r="A2275" s="6" t="s">
        <v>3608</v>
      </c>
      <c r="B2275" s="7" t="s">
        <v>249</v>
      </c>
    </row>
    <row r="2276" spans="1:2">
      <c r="A2276" s="6" t="s">
        <v>3609</v>
      </c>
      <c r="B2276" s="7" t="s">
        <v>3610</v>
      </c>
    </row>
    <row r="2277" spans="1:2">
      <c r="A2277" s="6" t="s">
        <v>3611</v>
      </c>
      <c r="B2277" s="7" t="s">
        <v>3612</v>
      </c>
    </row>
    <row r="2278" spans="1:2">
      <c r="A2278" s="6" t="s">
        <v>3613</v>
      </c>
      <c r="B2278" s="7" t="s">
        <v>3614</v>
      </c>
    </row>
    <row r="2279" spans="1:2">
      <c r="A2279" s="6" t="s">
        <v>3615</v>
      </c>
      <c r="B2279" s="7" t="s">
        <v>3616</v>
      </c>
    </row>
    <row r="2280" spans="1:2">
      <c r="A2280" s="6" t="s">
        <v>3617</v>
      </c>
      <c r="B2280" s="7" t="s">
        <v>3618</v>
      </c>
    </row>
    <row r="2281" spans="1:2">
      <c r="A2281" s="6" t="s">
        <v>3619</v>
      </c>
      <c r="B2281" s="7" t="s">
        <v>3620</v>
      </c>
    </row>
    <row r="2282" spans="1:2">
      <c r="A2282" s="6" t="s">
        <v>3621</v>
      </c>
      <c r="B2282" s="7" t="s">
        <v>3622</v>
      </c>
    </row>
    <row r="2283" spans="1:2">
      <c r="A2283" s="6" t="s">
        <v>3623</v>
      </c>
      <c r="B2283" s="7" t="s">
        <v>3624</v>
      </c>
    </row>
    <row r="2284" spans="1:2">
      <c r="A2284" s="6" t="s">
        <v>3625</v>
      </c>
      <c r="B2284" s="7" t="s">
        <v>3626</v>
      </c>
    </row>
    <row r="2285" spans="1:2">
      <c r="A2285" s="6">
        <v>64248</v>
      </c>
      <c r="B2285" s="7" t="s">
        <v>3627</v>
      </c>
    </row>
    <row r="2286" spans="1:2">
      <c r="A2286" s="6">
        <v>64249</v>
      </c>
      <c r="B2286" s="7" t="s">
        <v>3628</v>
      </c>
    </row>
    <row r="2287" spans="1:2">
      <c r="A2287" s="6">
        <v>6425</v>
      </c>
      <c r="B2287" s="7" t="s">
        <v>3629</v>
      </c>
    </row>
    <row r="2288" spans="1:2">
      <c r="A2288" s="6">
        <v>64251</v>
      </c>
      <c r="B2288" s="7" t="s">
        <v>3629</v>
      </c>
    </row>
    <row r="2289" spans="1:2">
      <c r="A2289" s="6" t="s">
        <v>3630</v>
      </c>
      <c r="B2289" s="7" t="s">
        <v>3631</v>
      </c>
    </row>
    <row r="2290" spans="1:2">
      <c r="A2290" s="6" t="s">
        <v>3632</v>
      </c>
      <c r="B2290" s="7" t="s">
        <v>3631</v>
      </c>
    </row>
    <row r="2291" spans="1:2">
      <c r="A2291" s="6">
        <v>643</v>
      </c>
      <c r="B2291" s="7" t="s">
        <v>3633</v>
      </c>
    </row>
    <row r="2292" spans="1:2">
      <c r="A2292" s="6">
        <v>6431</v>
      </c>
      <c r="B2292" s="7" t="s">
        <v>3634</v>
      </c>
    </row>
    <row r="2293" spans="1:2">
      <c r="A2293" s="6">
        <v>64313</v>
      </c>
      <c r="B2293" s="7" t="s">
        <v>3635</v>
      </c>
    </row>
    <row r="2294" spans="1:2">
      <c r="A2294" s="6">
        <v>64314</v>
      </c>
      <c r="B2294" s="7" t="s">
        <v>3636</v>
      </c>
    </row>
    <row r="2295" spans="1:2">
      <c r="A2295" s="6">
        <v>64315</v>
      </c>
      <c r="B2295" s="7" t="s">
        <v>3637</v>
      </c>
    </row>
    <row r="2296" spans="1:2">
      <c r="A2296" s="6">
        <v>64316</v>
      </c>
      <c r="B2296" s="7" t="s">
        <v>3638</v>
      </c>
    </row>
    <row r="2297" spans="1:2">
      <c r="A2297" s="6">
        <v>6432</v>
      </c>
      <c r="B2297" s="7" t="s">
        <v>3639</v>
      </c>
    </row>
    <row r="2298" spans="1:2">
      <c r="A2298" s="6">
        <v>64321</v>
      </c>
      <c r="B2298" s="7" t="s">
        <v>3640</v>
      </c>
    </row>
    <row r="2299" spans="1:2">
      <c r="A2299" s="6">
        <v>64322</v>
      </c>
      <c r="B2299" s="7" t="s">
        <v>3641</v>
      </c>
    </row>
    <row r="2300" spans="1:2">
      <c r="A2300" s="6">
        <v>6433</v>
      </c>
      <c r="B2300" s="7" t="s">
        <v>3642</v>
      </c>
    </row>
    <row r="2301" spans="1:2">
      <c r="A2301" s="6">
        <v>64332</v>
      </c>
      <c r="B2301" s="7" t="s">
        <v>3643</v>
      </c>
    </row>
    <row r="2302" spans="1:2">
      <c r="A2302" s="6">
        <v>64333</v>
      </c>
      <c r="B2302" s="7" t="s">
        <v>3644</v>
      </c>
    </row>
    <row r="2303" spans="1:2">
      <c r="A2303" s="6">
        <v>64334</v>
      </c>
      <c r="B2303" s="7" t="s">
        <v>3645</v>
      </c>
    </row>
    <row r="2304" spans="1:2">
      <c r="A2304" s="6">
        <v>6434</v>
      </c>
      <c r="B2304" s="7" t="s">
        <v>3646</v>
      </c>
    </row>
    <row r="2305" spans="1:2">
      <c r="A2305" s="6">
        <v>64341</v>
      </c>
      <c r="B2305" s="7" t="s">
        <v>3646</v>
      </c>
    </row>
    <row r="2306" spans="1:2">
      <c r="A2306" s="6">
        <v>6435</v>
      </c>
      <c r="B2306" s="7" t="s">
        <v>3647</v>
      </c>
    </row>
    <row r="2307" spans="1:2">
      <c r="A2307" s="6">
        <v>64353</v>
      </c>
      <c r="B2307" s="7" t="s">
        <v>3648</v>
      </c>
    </row>
    <row r="2308" spans="1:2">
      <c r="A2308" s="6">
        <v>64354</v>
      </c>
      <c r="B2308" s="7" t="s">
        <v>3649</v>
      </c>
    </row>
    <row r="2309" spans="1:2">
      <c r="A2309" s="6">
        <v>64355</v>
      </c>
      <c r="B2309" s="7" t="s">
        <v>3650</v>
      </c>
    </row>
    <row r="2310" spans="1:2">
      <c r="A2310" s="6">
        <v>64356</v>
      </c>
      <c r="B2310" s="7" t="s">
        <v>3651</v>
      </c>
    </row>
    <row r="2311" spans="1:2">
      <c r="A2311" s="6">
        <v>64357</v>
      </c>
      <c r="B2311" s="7" t="s">
        <v>3652</v>
      </c>
    </row>
    <row r="2312" spans="1:2">
      <c r="A2312" s="6">
        <v>64358</v>
      </c>
      <c r="B2312" s="7" t="s">
        <v>3653</v>
      </c>
    </row>
    <row r="2313" spans="1:2">
      <c r="A2313" s="6">
        <v>6436</v>
      </c>
      <c r="B2313" s="7" t="s">
        <v>3654</v>
      </c>
    </row>
    <row r="2314" spans="1:2">
      <c r="A2314" s="6">
        <v>64363</v>
      </c>
      <c r="B2314" s="7" t="s">
        <v>3655</v>
      </c>
    </row>
    <row r="2315" spans="1:2">
      <c r="A2315" s="6">
        <v>64364</v>
      </c>
      <c r="B2315" s="7" t="s">
        <v>3656</v>
      </c>
    </row>
    <row r="2316" spans="1:2">
      <c r="A2316" s="6">
        <v>64365</v>
      </c>
      <c r="B2316" s="7" t="s">
        <v>3657</v>
      </c>
    </row>
    <row r="2317" spans="1:2">
      <c r="A2317" s="6">
        <v>64366</v>
      </c>
      <c r="B2317" s="7" t="s">
        <v>3658</v>
      </c>
    </row>
    <row r="2318" spans="1:2">
      <c r="A2318" s="6">
        <v>6437</v>
      </c>
      <c r="B2318" s="7" t="s">
        <v>3659</v>
      </c>
    </row>
    <row r="2319" spans="1:2">
      <c r="A2319" s="6">
        <v>64371</v>
      </c>
      <c r="B2319" s="7" t="s">
        <v>3660</v>
      </c>
    </row>
    <row r="2320" spans="1:2">
      <c r="A2320" s="6">
        <v>64372</v>
      </c>
      <c r="B2320" s="7" t="s">
        <v>3661</v>
      </c>
    </row>
    <row r="2321" spans="1:2">
      <c r="A2321" s="6">
        <v>64373</v>
      </c>
      <c r="B2321" s="7" t="s">
        <v>3662</v>
      </c>
    </row>
    <row r="2322" spans="1:2">
      <c r="A2322" s="6">
        <v>64374</v>
      </c>
      <c r="B2322" s="7" t="s">
        <v>3663</v>
      </c>
    </row>
    <row r="2323" spans="1:2">
      <c r="A2323" s="6">
        <v>64375</v>
      </c>
      <c r="B2323" s="7" t="s">
        <v>3664</v>
      </c>
    </row>
    <row r="2324" spans="1:2">
      <c r="A2324" s="6">
        <v>64376</v>
      </c>
      <c r="B2324" s="7" t="s">
        <v>3665</v>
      </c>
    </row>
    <row r="2325" spans="1:2">
      <c r="A2325" s="6">
        <v>64377</v>
      </c>
      <c r="B2325" s="7" t="s">
        <v>3666</v>
      </c>
    </row>
    <row r="2326" spans="1:2">
      <c r="A2326" s="6">
        <v>644</v>
      </c>
      <c r="B2326" s="7" t="s">
        <v>3667</v>
      </c>
    </row>
    <row r="2327" spans="1:2">
      <c r="A2327" s="6">
        <v>6442</v>
      </c>
      <c r="B2327" s="7" t="s">
        <v>3668</v>
      </c>
    </row>
    <row r="2328" spans="1:2">
      <c r="A2328" s="6">
        <v>64421</v>
      </c>
      <c r="B2328" s="7" t="s">
        <v>3669</v>
      </c>
    </row>
    <row r="2329" spans="1:2">
      <c r="A2329" s="6">
        <v>64422</v>
      </c>
      <c r="B2329" s="7" t="s">
        <v>3670</v>
      </c>
    </row>
    <row r="2330" spans="1:2">
      <c r="A2330" s="6">
        <v>6443</v>
      </c>
      <c r="B2330" s="7" t="s">
        <v>3671</v>
      </c>
    </row>
    <row r="2331" spans="1:2">
      <c r="A2331" s="6">
        <v>64432</v>
      </c>
      <c r="B2331" s="7" t="s">
        <v>3672</v>
      </c>
    </row>
    <row r="2332" spans="1:2">
      <c r="A2332" s="6">
        <v>64433</v>
      </c>
      <c r="B2332" s="7" t="s">
        <v>3673</v>
      </c>
    </row>
    <row r="2333" spans="1:2">
      <c r="A2333" s="6">
        <v>64434</v>
      </c>
      <c r="B2333" s="7" t="s">
        <v>3674</v>
      </c>
    </row>
    <row r="2334" spans="1:2">
      <c r="A2334" s="6">
        <v>6444</v>
      </c>
      <c r="B2334" s="7" t="s">
        <v>3675</v>
      </c>
    </row>
    <row r="2335" spans="1:2">
      <c r="A2335" s="6">
        <v>64441</v>
      </c>
      <c r="B2335" s="7" t="s">
        <v>3675</v>
      </c>
    </row>
    <row r="2336" spans="1:2">
      <c r="A2336" s="6">
        <v>6445</v>
      </c>
      <c r="B2336" s="7" t="s">
        <v>3676</v>
      </c>
    </row>
    <row r="2337" spans="1:2">
      <c r="A2337" s="6">
        <v>64453</v>
      </c>
      <c r="B2337" s="7" t="s">
        <v>3677</v>
      </c>
    </row>
    <row r="2338" spans="1:2">
      <c r="A2338" s="6">
        <v>64454</v>
      </c>
      <c r="B2338" s="7" t="s">
        <v>3678</v>
      </c>
    </row>
    <row r="2339" spans="1:2">
      <c r="A2339" s="6">
        <v>64455</v>
      </c>
      <c r="B2339" s="7" t="s">
        <v>3679</v>
      </c>
    </row>
    <row r="2340" spans="1:2">
      <c r="A2340" s="6">
        <v>64456</v>
      </c>
      <c r="B2340" s="7" t="s">
        <v>3680</v>
      </c>
    </row>
    <row r="2341" spans="1:2">
      <c r="A2341" s="6">
        <v>64457</v>
      </c>
      <c r="B2341" s="7" t="s">
        <v>3681</v>
      </c>
    </row>
    <row r="2342" spans="1:2">
      <c r="A2342" s="6">
        <v>64458</v>
      </c>
      <c r="B2342" s="7" t="s">
        <v>3682</v>
      </c>
    </row>
    <row r="2343" spans="1:2">
      <c r="A2343" s="6">
        <v>6446</v>
      </c>
      <c r="B2343" s="7" t="s">
        <v>3683</v>
      </c>
    </row>
    <row r="2344" spans="1:2">
      <c r="A2344" s="6">
        <v>64463</v>
      </c>
      <c r="B2344" s="7" t="s">
        <v>3684</v>
      </c>
    </row>
    <row r="2345" spans="1:2">
      <c r="A2345" s="6">
        <v>64464</v>
      </c>
      <c r="B2345" s="7" t="s">
        <v>3685</v>
      </c>
    </row>
    <row r="2346" spans="1:2">
      <c r="A2346" s="6">
        <v>64465</v>
      </c>
      <c r="B2346" s="7" t="s">
        <v>3686</v>
      </c>
    </row>
    <row r="2347" spans="1:2">
      <c r="A2347" s="6">
        <v>64466</v>
      </c>
      <c r="B2347" s="7" t="s">
        <v>3687</v>
      </c>
    </row>
    <row r="2348" spans="1:2">
      <c r="A2348" s="6">
        <v>6447</v>
      </c>
      <c r="B2348" s="7" t="s">
        <v>3688</v>
      </c>
    </row>
    <row r="2349" spans="1:2">
      <c r="A2349" s="6">
        <v>64471</v>
      </c>
      <c r="B2349" s="7" t="s">
        <v>3689</v>
      </c>
    </row>
    <row r="2350" spans="1:2">
      <c r="A2350" s="6">
        <v>64472</v>
      </c>
      <c r="B2350" s="7" t="s">
        <v>3690</v>
      </c>
    </row>
    <row r="2351" spans="1:2">
      <c r="A2351" s="6">
        <v>64473</v>
      </c>
      <c r="B2351" s="7" t="s">
        <v>3691</v>
      </c>
    </row>
    <row r="2352" spans="1:2">
      <c r="A2352" s="6">
        <v>64474</v>
      </c>
      <c r="B2352" s="7" t="s">
        <v>3692</v>
      </c>
    </row>
    <row r="2353" spans="1:2">
      <c r="A2353" s="6">
        <v>64475</v>
      </c>
      <c r="B2353" s="7" t="s">
        <v>3693</v>
      </c>
    </row>
    <row r="2354" spans="1:2">
      <c r="A2354" s="6">
        <v>64476</v>
      </c>
      <c r="B2354" s="7" t="s">
        <v>3694</v>
      </c>
    </row>
    <row r="2355" spans="1:2">
      <c r="A2355" s="6">
        <v>64477</v>
      </c>
      <c r="B2355" s="7" t="s">
        <v>3695</v>
      </c>
    </row>
    <row r="2356" spans="1:2">
      <c r="A2356" s="6" t="s">
        <v>3696</v>
      </c>
      <c r="B2356" s="7" t="s">
        <v>3697</v>
      </c>
    </row>
    <row r="2357" spans="1:2">
      <c r="A2357" s="6" t="s">
        <v>3698</v>
      </c>
      <c r="B2357" s="7" t="s">
        <v>2190</v>
      </c>
    </row>
    <row r="2358" spans="1:2">
      <c r="A2358" s="6" t="s">
        <v>3699</v>
      </c>
      <c r="B2358" s="7" t="s">
        <v>1395</v>
      </c>
    </row>
    <row r="2359" spans="1:2">
      <c r="A2359" s="6" t="s">
        <v>3700</v>
      </c>
      <c r="B2359" s="7" t="s">
        <v>3701</v>
      </c>
    </row>
    <row r="2360" spans="1:2">
      <c r="A2360" s="6" t="s">
        <v>3702</v>
      </c>
      <c r="B2360" s="7" t="s">
        <v>125</v>
      </c>
    </row>
    <row r="2361" spans="1:2">
      <c r="A2361" s="6" t="s">
        <v>3703</v>
      </c>
      <c r="B2361" s="7" t="s">
        <v>1397</v>
      </c>
    </row>
    <row r="2362" spans="1:2">
      <c r="A2362" s="6" t="s">
        <v>3704</v>
      </c>
      <c r="B2362" s="7" t="s">
        <v>3705</v>
      </c>
    </row>
    <row r="2363" spans="1:2">
      <c r="A2363" s="6" t="s">
        <v>3706</v>
      </c>
      <c r="B2363" s="7" t="s">
        <v>3707</v>
      </c>
    </row>
    <row r="2364" spans="1:2">
      <c r="A2364" s="6" t="s">
        <v>3708</v>
      </c>
      <c r="B2364" s="7" t="s">
        <v>3709</v>
      </c>
    </row>
    <row r="2365" spans="1:2">
      <c r="A2365" s="6" t="s">
        <v>3710</v>
      </c>
      <c r="B2365" s="7" t="s">
        <v>3711</v>
      </c>
    </row>
    <row r="2366" spans="1:2">
      <c r="A2366" s="6" t="s">
        <v>3712</v>
      </c>
      <c r="B2366" s="7" t="s">
        <v>1399</v>
      </c>
    </row>
    <row r="2367" spans="1:2">
      <c r="A2367" s="6" t="s">
        <v>3713</v>
      </c>
      <c r="B2367" s="7" t="s">
        <v>3714</v>
      </c>
    </row>
    <row r="2368" spans="1:2">
      <c r="A2368" s="6" t="s">
        <v>3715</v>
      </c>
      <c r="B2368" s="7" t="s">
        <v>3716</v>
      </c>
    </row>
    <row r="2369" spans="1:2">
      <c r="A2369" s="6" t="s">
        <v>3717</v>
      </c>
      <c r="B2369" s="7" t="s">
        <v>3718</v>
      </c>
    </row>
    <row r="2370" spans="1:2">
      <c r="A2370" s="6" t="s">
        <v>3719</v>
      </c>
      <c r="B2370" s="7" t="s">
        <v>3720</v>
      </c>
    </row>
    <row r="2371" spans="1:2">
      <c r="A2371" s="6" t="s">
        <v>3721</v>
      </c>
      <c r="B2371" s="7" t="s">
        <v>3722</v>
      </c>
    </row>
    <row r="2372" spans="1:2">
      <c r="A2372" s="6" t="s">
        <v>3723</v>
      </c>
      <c r="B2372" s="7" t="s">
        <v>3724</v>
      </c>
    </row>
    <row r="2373" spans="1:2">
      <c r="A2373" s="6" t="s">
        <v>3725</v>
      </c>
      <c r="B2373" s="7" t="s">
        <v>3726</v>
      </c>
    </row>
    <row r="2374" spans="1:2">
      <c r="A2374" s="6" t="s">
        <v>3727</v>
      </c>
      <c r="B2374" s="7" t="s">
        <v>127</v>
      </c>
    </row>
    <row r="2375" spans="1:2">
      <c r="A2375" s="6" t="s">
        <v>3728</v>
      </c>
      <c r="B2375" s="7" t="s">
        <v>3729</v>
      </c>
    </row>
    <row r="2376" spans="1:2">
      <c r="A2376" s="6" t="s">
        <v>3730</v>
      </c>
      <c r="B2376" s="7" t="s">
        <v>129</v>
      </c>
    </row>
    <row r="2377" spans="1:2">
      <c r="A2377" s="6" t="s">
        <v>3731</v>
      </c>
      <c r="B2377" s="7" t="s">
        <v>3732</v>
      </c>
    </row>
    <row r="2378" spans="1:2">
      <c r="A2378" s="6">
        <v>65148</v>
      </c>
      <c r="B2378" s="7" t="s">
        <v>3733</v>
      </c>
    </row>
    <row r="2379" spans="1:2">
      <c r="A2379" s="6" t="s">
        <v>3734</v>
      </c>
      <c r="B2379" s="7" t="s">
        <v>3735</v>
      </c>
    </row>
    <row r="2380" spans="1:2">
      <c r="A2380" s="6" t="s">
        <v>3736</v>
      </c>
      <c r="B2380" s="7" t="s">
        <v>3737</v>
      </c>
    </row>
    <row r="2381" spans="1:2">
      <c r="A2381" s="6" t="s">
        <v>3738</v>
      </c>
      <c r="B2381" s="7" t="s">
        <v>1404</v>
      </c>
    </row>
    <row r="2382" spans="1:2">
      <c r="A2382" s="6" t="s">
        <v>3739</v>
      </c>
      <c r="B2382" s="7" t="s">
        <v>3740</v>
      </c>
    </row>
    <row r="2383" spans="1:2">
      <c r="A2383" s="6" t="s">
        <v>3741</v>
      </c>
      <c r="B2383" s="7" t="s">
        <v>3742</v>
      </c>
    </row>
    <row r="2384" spans="1:2">
      <c r="A2384" s="6" t="s">
        <v>3743</v>
      </c>
      <c r="B2384" s="7" t="s">
        <v>3744</v>
      </c>
    </row>
    <row r="2385" spans="1:2">
      <c r="A2385" s="6" t="s">
        <v>3745</v>
      </c>
      <c r="B2385" s="7" t="s">
        <v>3746</v>
      </c>
    </row>
    <row r="2386" spans="1:2">
      <c r="A2386" s="6">
        <v>65215</v>
      </c>
      <c r="B2386" s="7" t="s">
        <v>3747</v>
      </c>
    </row>
    <row r="2387" spans="1:2">
      <c r="A2387" s="6">
        <v>65218</v>
      </c>
      <c r="B2387" s="7" t="s">
        <v>3748</v>
      </c>
    </row>
    <row r="2388" spans="1:2">
      <c r="A2388" s="6" t="s">
        <v>3749</v>
      </c>
      <c r="B2388" s="7" t="s">
        <v>3750</v>
      </c>
    </row>
    <row r="2389" spans="1:2">
      <c r="A2389" s="6" t="s">
        <v>3751</v>
      </c>
      <c r="B2389" s="7" t="s">
        <v>1406</v>
      </c>
    </row>
    <row r="2390" spans="1:2">
      <c r="A2390" s="6" t="s">
        <v>3752</v>
      </c>
      <c r="B2390" s="7" t="s">
        <v>3753</v>
      </c>
    </row>
    <row r="2391" spans="1:2">
      <c r="A2391" s="6" t="s">
        <v>3754</v>
      </c>
      <c r="B2391" s="7" t="s">
        <v>3755</v>
      </c>
    </row>
    <row r="2392" spans="1:2">
      <c r="A2392" s="6" t="s">
        <v>3756</v>
      </c>
      <c r="B2392" s="7" t="s">
        <v>3757</v>
      </c>
    </row>
    <row r="2393" spans="1:2">
      <c r="A2393" s="6" t="s">
        <v>3758</v>
      </c>
      <c r="B2393" s="7" t="s">
        <v>3759</v>
      </c>
    </row>
    <row r="2394" spans="1:2">
      <c r="A2394" s="6" t="s">
        <v>3760</v>
      </c>
      <c r="B2394" s="7" t="s">
        <v>3761</v>
      </c>
    </row>
    <row r="2395" spans="1:2">
      <c r="A2395" s="6" t="s">
        <v>3762</v>
      </c>
      <c r="B2395" s="7" t="s">
        <v>1408</v>
      </c>
    </row>
    <row r="2396" spans="1:2">
      <c r="A2396" s="6" t="s">
        <v>3763</v>
      </c>
      <c r="B2396" s="7" t="s">
        <v>1408</v>
      </c>
    </row>
    <row r="2397" spans="1:2">
      <c r="A2397" s="6" t="s">
        <v>3764</v>
      </c>
      <c r="B2397" s="7" t="s">
        <v>1410</v>
      </c>
    </row>
    <row r="2398" spans="1:2">
      <c r="A2398" s="6" t="s">
        <v>3765</v>
      </c>
      <c r="B2398" s="7" t="s">
        <v>1410</v>
      </c>
    </row>
    <row r="2399" spans="1:2">
      <c r="A2399" s="6" t="s">
        <v>3766</v>
      </c>
      <c r="B2399" s="7" t="s">
        <v>3767</v>
      </c>
    </row>
    <row r="2400" spans="1:2">
      <c r="A2400" s="6" t="s">
        <v>3768</v>
      </c>
      <c r="B2400" s="7" t="s">
        <v>1412</v>
      </c>
    </row>
    <row r="2401" spans="1:2">
      <c r="A2401" s="6" t="s">
        <v>3769</v>
      </c>
      <c r="B2401" s="7" t="s">
        <v>3616</v>
      </c>
    </row>
    <row r="2402" spans="1:2">
      <c r="A2402" s="6" t="s">
        <v>3770</v>
      </c>
      <c r="B2402" s="7" t="s">
        <v>3626</v>
      </c>
    </row>
    <row r="2403" spans="1:2">
      <c r="A2403" s="6" t="s">
        <v>3771</v>
      </c>
      <c r="B2403" s="7" t="s">
        <v>3772</v>
      </c>
    </row>
    <row r="2404" spans="1:2">
      <c r="A2404" s="6">
        <v>65264</v>
      </c>
      <c r="B2404" s="7" t="s">
        <v>3773</v>
      </c>
    </row>
    <row r="2405" spans="1:2">
      <c r="A2405" s="6">
        <v>65265</v>
      </c>
      <c r="B2405" s="7" t="s">
        <v>3774</v>
      </c>
    </row>
    <row r="2406" spans="1:2">
      <c r="A2406" s="6">
        <v>65266</v>
      </c>
      <c r="B2406" s="7" t="s">
        <v>3775</v>
      </c>
    </row>
    <row r="2407" spans="1:2">
      <c r="A2407" s="6" t="s">
        <v>3776</v>
      </c>
      <c r="B2407" s="7" t="s">
        <v>3777</v>
      </c>
    </row>
    <row r="2408" spans="1:2">
      <c r="A2408" s="6">
        <v>65268</v>
      </c>
      <c r="B2408" s="7" t="s">
        <v>3778</v>
      </c>
    </row>
    <row r="2409" spans="1:2">
      <c r="A2409" s="6" t="s">
        <v>3779</v>
      </c>
      <c r="B2409" s="7" t="s">
        <v>3780</v>
      </c>
    </row>
    <row r="2410" spans="1:2">
      <c r="A2410" s="6">
        <v>6527</v>
      </c>
      <c r="B2410" s="7" t="s">
        <v>1414</v>
      </c>
    </row>
    <row r="2411" spans="1:2">
      <c r="A2411" s="6">
        <v>65271</v>
      </c>
      <c r="B2411" s="7" t="s">
        <v>3781</v>
      </c>
    </row>
    <row r="2412" spans="1:2">
      <c r="A2412" s="6">
        <v>65272</v>
      </c>
      <c r="B2412" s="7" t="s">
        <v>3782</v>
      </c>
    </row>
    <row r="2413" spans="1:2">
      <c r="A2413" s="6">
        <v>6528</v>
      </c>
      <c r="B2413" s="7" t="s">
        <v>1416</v>
      </c>
    </row>
    <row r="2414" spans="1:2">
      <c r="A2414" s="6">
        <v>65281</v>
      </c>
      <c r="B2414" s="7" t="s">
        <v>1416</v>
      </c>
    </row>
    <row r="2415" spans="1:2">
      <c r="A2415" s="6">
        <v>653</v>
      </c>
      <c r="B2415" s="7" t="s">
        <v>3783</v>
      </c>
    </row>
    <row r="2416" spans="1:2">
      <c r="A2416" s="6">
        <v>6531</v>
      </c>
      <c r="B2416" s="7" t="s">
        <v>1420</v>
      </c>
    </row>
    <row r="2417" spans="1:2">
      <c r="A2417" s="6">
        <v>65311</v>
      </c>
      <c r="B2417" s="7" t="s">
        <v>1420</v>
      </c>
    </row>
    <row r="2418" spans="1:2">
      <c r="A2418" s="6">
        <v>6532</v>
      </c>
      <c r="B2418" s="7" t="s">
        <v>1422</v>
      </c>
    </row>
    <row r="2419" spans="1:2">
      <c r="A2419" s="6">
        <v>65321</v>
      </c>
      <c r="B2419" s="7" t="s">
        <v>1422</v>
      </c>
    </row>
    <row r="2420" spans="1:2">
      <c r="A2420" s="6">
        <v>6533</v>
      </c>
      <c r="B2420" s="7" t="s">
        <v>3784</v>
      </c>
    </row>
    <row r="2421" spans="1:2">
      <c r="A2421" s="6">
        <v>65331</v>
      </c>
      <c r="B2421" s="7" t="s">
        <v>3784</v>
      </c>
    </row>
    <row r="2422" spans="1:2">
      <c r="A2422" s="6" t="s">
        <v>3785</v>
      </c>
      <c r="B2422" s="7" t="s">
        <v>3786</v>
      </c>
    </row>
    <row r="2423" spans="1:2">
      <c r="A2423" s="6" t="s">
        <v>3787</v>
      </c>
      <c r="B2423" s="7" t="s">
        <v>3788</v>
      </c>
    </row>
    <row r="2424" spans="1:2">
      <c r="A2424" s="6">
        <v>6614</v>
      </c>
      <c r="B2424" s="7" t="s">
        <v>3789</v>
      </c>
    </row>
    <row r="2425" spans="1:2">
      <c r="A2425" s="6">
        <v>66141</v>
      </c>
      <c r="B2425" s="7" t="s">
        <v>3790</v>
      </c>
    </row>
    <row r="2426" spans="1:2">
      <c r="A2426" s="6">
        <v>66142</v>
      </c>
      <c r="B2426" s="7" t="s">
        <v>3791</v>
      </c>
    </row>
    <row r="2427" spans="1:2">
      <c r="A2427" s="6">
        <v>6615</v>
      </c>
      <c r="B2427" s="7" t="s">
        <v>3792</v>
      </c>
    </row>
    <row r="2428" spans="1:2">
      <c r="A2428" s="6">
        <v>66151</v>
      </c>
      <c r="B2428" s="7" t="s">
        <v>3792</v>
      </c>
    </row>
    <row r="2429" spans="1:2">
      <c r="A2429" s="6" t="s">
        <v>3793</v>
      </c>
      <c r="B2429" s="7" t="s">
        <v>3794</v>
      </c>
    </row>
    <row r="2430" spans="1:2">
      <c r="A2430" s="6" t="s">
        <v>3795</v>
      </c>
      <c r="B2430" s="7" t="s">
        <v>2533</v>
      </c>
    </row>
    <row r="2431" spans="1:2">
      <c r="A2431" s="6" t="s">
        <v>3796</v>
      </c>
      <c r="B2431" s="7" t="s">
        <v>3797</v>
      </c>
    </row>
    <row r="2432" spans="1:2">
      <c r="A2432" s="6" t="s">
        <v>3798</v>
      </c>
      <c r="B2432" s="7" t="s">
        <v>3799</v>
      </c>
    </row>
    <row r="2433" spans="1:2">
      <c r="A2433" s="6" t="s">
        <v>3800</v>
      </c>
      <c r="B2433" s="7" t="s">
        <v>3801</v>
      </c>
    </row>
    <row r="2434" spans="1:2">
      <c r="A2434" s="6" t="s">
        <v>3802</v>
      </c>
      <c r="B2434" s="7" t="s">
        <v>3803</v>
      </c>
    </row>
    <row r="2435" spans="1:2">
      <c r="A2435" s="6" t="s">
        <v>3804</v>
      </c>
      <c r="B2435" s="7" t="s">
        <v>264</v>
      </c>
    </row>
    <row r="2436" spans="1:2">
      <c r="A2436" s="6" t="s">
        <v>3805</v>
      </c>
      <c r="B2436" s="7" t="s">
        <v>3806</v>
      </c>
    </row>
    <row r="2437" spans="1:2">
      <c r="A2437" s="6" t="s">
        <v>3807</v>
      </c>
      <c r="B2437" s="7" t="s">
        <v>3808</v>
      </c>
    </row>
    <row r="2438" spans="1:2">
      <c r="A2438" s="6" t="s">
        <v>3809</v>
      </c>
      <c r="B2438" s="7" t="s">
        <v>3810</v>
      </c>
    </row>
    <row r="2439" spans="1:2">
      <c r="A2439" s="6" t="s">
        <v>3811</v>
      </c>
      <c r="B2439" s="7" t="s">
        <v>3812</v>
      </c>
    </row>
    <row r="2440" spans="1:2">
      <c r="A2440" s="6">
        <v>67</v>
      </c>
      <c r="B2440" s="7" t="s">
        <v>3813</v>
      </c>
    </row>
    <row r="2441" spans="1:2">
      <c r="A2441" s="6">
        <v>671</v>
      </c>
      <c r="B2441" s="7" t="s">
        <v>3814</v>
      </c>
    </row>
    <row r="2442" spans="1:2">
      <c r="A2442" s="6">
        <v>6711</v>
      </c>
      <c r="B2442" s="7" t="s">
        <v>3815</v>
      </c>
    </row>
    <row r="2443" spans="1:2">
      <c r="A2443" s="6">
        <v>67111</v>
      </c>
      <c r="B2443" s="7" t="s">
        <v>3815</v>
      </c>
    </row>
    <row r="2444" spans="1:2">
      <c r="A2444" s="6">
        <v>6712</v>
      </c>
      <c r="B2444" s="7" t="s">
        <v>3816</v>
      </c>
    </row>
    <row r="2445" spans="1:2">
      <c r="A2445" s="6">
        <v>67121</v>
      </c>
      <c r="B2445" s="7" t="s">
        <v>3816</v>
      </c>
    </row>
    <row r="2446" spans="1:2">
      <c r="A2446" s="6">
        <v>6714</v>
      </c>
      <c r="B2446" s="7" t="s">
        <v>3817</v>
      </c>
    </row>
    <row r="2447" spans="1:2">
      <c r="A2447" s="6">
        <v>67141</v>
      </c>
      <c r="B2447" s="7" t="s">
        <v>3817</v>
      </c>
    </row>
    <row r="2448" spans="1:2">
      <c r="A2448" s="6">
        <v>673</v>
      </c>
      <c r="B2448" s="7" t="s">
        <v>3818</v>
      </c>
    </row>
    <row r="2449" spans="1:2">
      <c r="A2449" s="6">
        <v>6731</v>
      </c>
      <c r="B2449" s="7" t="s">
        <v>3818</v>
      </c>
    </row>
    <row r="2450" spans="1:2">
      <c r="A2450" s="6">
        <v>67311</v>
      </c>
      <c r="B2450" s="7" t="s">
        <v>3818</v>
      </c>
    </row>
    <row r="2451" spans="1:2">
      <c r="A2451" s="6">
        <v>68</v>
      </c>
      <c r="B2451" s="7" t="s">
        <v>3819</v>
      </c>
    </row>
    <row r="2452" spans="1:2">
      <c r="A2452" s="6">
        <v>681</v>
      </c>
      <c r="B2452" s="7" t="s">
        <v>3820</v>
      </c>
    </row>
    <row r="2453" spans="1:2">
      <c r="A2453" s="6">
        <v>6811</v>
      </c>
      <c r="B2453" s="7" t="s">
        <v>1441</v>
      </c>
    </row>
    <row r="2454" spans="1:2">
      <c r="A2454" s="6">
        <v>68111</v>
      </c>
      <c r="B2454" s="7" t="s">
        <v>1441</v>
      </c>
    </row>
    <row r="2455" spans="1:2">
      <c r="A2455" s="6">
        <v>6812</v>
      </c>
      <c r="B2455" s="7" t="s">
        <v>1442</v>
      </c>
    </row>
    <row r="2456" spans="1:2">
      <c r="A2456" s="6">
        <v>68121</v>
      </c>
      <c r="B2456" s="7" t="s">
        <v>1442</v>
      </c>
    </row>
    <row r="2457" spans="1:2">
      <c r="A2457" s="6">
        <v>6813</v>
      </c>
      <c r="B2457" s="7" t="s">
        <v>1443</v>
      </c>
    </row>
    <row r="2458" spans="1:2">
      <c r="A2458" s="6">
        <v>68131</v>
      </c>
      <c r="B2458" s="7" t="s">
        <v>1443</v>
      </c>
    </row>
    <row r="2459" spans="1:2">
      <c r="A2459" s="6">
        <v>6814</v>
      </c>
      <c r="B2459" s="7" t="s">
        <v>1444</v>
      </c>
    </row>
    <row r="2460" spans="1:2">
      <c r="A2460" s="6">
        <v>68141</v>
      </c>
      <c r="B2460" s="7" t="s">
        <v>3821</v>
      </c>
    </row>
    <row r="2461" spans="1:2">
      <c r="A2461" s="6">
        <v>6815</v>
      </c>
      <c r="B2461" s="7" t="s">
        <v>1445</v>
      </c>
    </row>
    <row r="2462" spans="1:2">
      <c r="A2462" s="6">
        <v>68151</v>
      </c>
      <c r="B2462" s="7" t="s">
        <v>1445</v>
      </c>
    </row>
    <row r="2463" spans="1:2">
      <c r="A2463" s="6">
        <v>6816</v>
      </c>
      <c r="B2463" s="7" t="s">
        <v>1446</v>
      </c>
    </row>
    <row r="2464" spans="1:2">
      <c r="A2464" s="6">
        <v>68161</v>
      </c>
      <c r="B2464" s="7" t="s">
        <v>1446</v>
      </c>
    </row>
    <row r="2465" spans="1:2">
      <c r="A2465" s="6">
        <v>6817</v>
      </c>
      <c r="B2465" s="7" t="s">
        <v>1447</v>
      </c>
    </row>
    <row r="2466" spans="1:2">
      <c r="A2466" s="6">
        <v>68171</v>
      </c>
      <c r="B2466" s="7" t="s">
        <v>1447</v>
      </c>
    </row>
    <row r="2467" spans="1:2">
      <c r="A2467" s="6">
        <v>6818</v>
      </c>
      <c r="B2467" s="7" t="s">
        <v>3822</v>
      </c>
    </row>
    <row r="2468" spans="1:2">
      <c r="A2468" s="6">
        <v>68181</v>
      </c>
      <c r="B2468" s="7" t="s">
        <v>1448</v>
      </c>
    </row>
    <row r="2469" spans="1:2">
      <c r="A2469" s="6">
        <v>6819</v>
      </c>
      <c r="B2469" s="7" t="s">
        <v>1449</v>
      </c>
    </row>
    <row r="2470" spans="1:2">
      <c r="A2470" s="6">
        <v>68191</v>
      </c>
      <c r="B2470" s="7" t="s">
        <v>3823</v>
      </c>
    </row>
    <row r="2471" spans="1:2">
      <c r="A2471" s="6">
        <v>683</v>
      </c>
      <c r="B2471" s="7" t="s">
        <v>1453</v>
      </c>
    </row>
    <row r="2472" spans="1:2">
      <c r="A2472" s="6">
        <v>6831</v>
      </c>
      <c r="B2472" s="7" t="s">
        <v>1453</v>
      </c>
    </row>
    <row r="2473" spans="1:2">
      <c r="A2473" s="6">
        <v>68311</v>
      </c>
      <c r="B2473" s="7" t="s">
        <v>1453</v>
      </c>
    </row>
    <row r="2474" spans="1:2">
      <c r="A2474" s="6" t="s">
        <v>3824</v>
      </c>
      <c r="B2474" s="7" t="s">
        <v>3825</v>
      </c>
    </row>
    <row r="2475" spans="1:2">
      <c r="A2475" s="6" t="s">
        <v>3826</v>
      </c>
      <c r="B2475" s="7" t="s">
        <v>3827</v>
      </c>
    </row>
    <row r="2476" spans="1:2">
      <c r="A2476" s="6" t="s">
        <v>3828</v>
      </c>
      <c r="B2476" s="7" t="s">
        <v>3827</v>
      </c>
    </row>
    <row r="2477" spans="1:2">
      <c r="A2477" s="6" t="s">
        <v>3829</v>
      </c>
      <c r="B2477" s="7" t="s">
        <v>3827</v>
      </c>
    </row>
    <row r="2478" spans="1:2">
      <c r="A2478" s="6" t="s">
        <v>3830</v>
      </c>
      <c r="B2478" s="7" t="s">
        <v>752</v>
      </c>
    </row>
    <row r="2479" spans="1:2">
      <c r="A2479" s="6" t="s">
        <v>3831</v>
      </c>
      <c r="B2479" s="7" t="s">
        <v>752</v>
      </c>
    </row>
    <row r="2480" spans="1:2">
      <c r="A2480" s="6" t="s">
        <v>3832</v>
      </c>
      <c r="B2480" s="7" t="s">
        <v>752</v>
      </c>
    </row>
    <row r="2481" spans="1:2">
      <c r="A2481" s="6" t="s">
        <v>3833</v>
      </c>
      <c r="B2481" s="7" t="s">
        <v>3834</v>
      </c>
    </row>
    <row r="2482" spans="1:2">
      <c r="A2482" s="6" t="s">
        <v>3835</v>
      </c>
      <c r="B2482" s="7" t="s">
        <v>3836</v>
      </c>
    </row>
    <row r="2483" spans="1:2">
      <c r="A2483" s="6" t="s">
        <v>3837</v>
      </c>
      <c r="B2483" s="7" t="s">
        <v>3838</v>
      </c>
    </row>
    <row r="2484" spans="1:2">
      <c r="A2484" s="6" t="s">
        <v>3839</v>
      </c>
      <c r="B2484" s="7" t="s">
        <v>283</v>
      </c>
    </row>
    <row r="2485" spans="1:2">
      <c r="A2485" s="6" t="s">
        <v>3840</v>
      </c>
      <c r="B2485" s="7" t="s">
        <v>285</v>
      </c>
    </row>
    <row r="2486" spans="1:2">
      <c r="A2486" s="6" t="s">
        <v>3841</v>
      </c>
      <c r="B2486" s="7" t="s">
        <v>287</v>
      </c>
    </row>
    <row r="2487" spans="1:2">
      <c r="A2487" s="6" t="s">
        <v>3842</v>
      </c>
      <c r="B2487" s="7" t="s">
        <v>289</v>
      </c>
    </row>
    <row r="2488" spans="1:2">
      <c r="A2488" s="6">
        <v>7112</v>
      </c>
      <c r="B2488" s="7" t="s">
        <v>291</v>
      </c>
    </row>
    <row r="2489" spans="1:2">
      <c r="A2489" s="6">
        <v>71121</v>
      </c>
      <c r="B2489" s="7" t="s">
        <v>293</v>
      </c>
    </row>
    <row r="2490" spans="1:2">
      <c r="A2490" s="6">
        <v>71122</v>
      </c>
      <c r="B2490" s="7" t="s">
        <v>295</v>
      </c>
    </row>
    <row r="2491" spans="1:2">
      <c r="A2491" s="6">
        <v>71123</v>
      </c>
      <c r="B2491" s="7" t="s">
        <v>297</v>
      </c>
    </row>
    <row r="2492" spans="1:2">
      <c r="A2492" s="6">
        <v>71129</v>
      </c>
      <c r="B2492" s="7" t="s">
        <v>299</v>
      </c>
    </row>
    <row r="2493" spans="1:2">
      <c r="A2493" s="6">
        <v>7113</v>
      </c>
      <c r="B2493" s="7" t="s">
        <v>3843</v>
      </c>
    </row>
    <row r="2494" spans="1:2">
      <c r="A2494" s="6">
        <v>71131</v>
      </c>
      <c r="B2494" s="7" t="s">
        <v>303</v>
      </c>
    </row>
    <row r="2495" spans="1:2">
      <c r="A2495" s="6">
        <v>71132</v>
      </c>
      <c r="B2495" s="7" t="s">
        <v>305</v>
      </c>
    </row>
    <row r="2496" spans="1:2">
      <c r="A2496" s="6">
        <v>71133</v>
      </c>
      <c r="B2496" s="7" t="s">
        <v>307</v>
      </c>
    </row>
    <row r="2497" spans="1:2">
      <c r="A2497" s="6">
        <v>71139</v>
      </c>
      <c r="B2497" s="7" t="s">
        <v>309</v>
      </c>
    </row>
    <row r="2498" spans="1:2">
      <c r="A2498" s="6" t="s">
        <v>3844</v>
      </c>
      <c r="B2498" s="7" t="s">
        <v>3845</v>
      </c>
    </row>
    <row r="2499" spans="1:2">
      <c r="A2499" s="6" t="s">
        <v>3846</v>
      </c>
      <c r="B2499" s="7" t="s">
        <v>313</v>
      </c>
    </row>
    <row r="2500" spans="1:2">
      <c r="A2500" s="6" t="s">
        <v>3847</v>
      </c>
      <c r="B2500" s="7" t="s">
        <v>313</v>
      </c>
    </row>
    <row r="2501" spans="1:2">
      <c r="A2501" s="6" t="s">
        <v>3848</v>
      </c>
      <c r="B2501" s="7" t="s">
        <v>316</v>
      </c>
    </row>
    <row r="2502" spans="1:2">
      <c r="A2502" s="6" t="s">
        <v>3849</v>
      </c>
      <c r="B2502" s="7" t="s">
        <v>316</v>
      </c>
    </row>
    <row r="2503" spans="1:2">
      <c r="A2503" s="6" t="s">
        <v>3850</v>
      </c>
      <c r="B2503" s="7" t="s">
        <v>10</v>
      </c>
    </row>
    <row r="2504" spans="1:2">
      <c r="A2504" s="6" t="s">
        <v>3851</v>
      </c>
      <c r="B2504" s="7" t="s">
        <v>10</v>
      </c>
    </row>
    <row r="2505" spans="1:2">
      <c r="A2505" s="6" t="s">
        <v>3852</v>
      </c>
      <c r="B2505" s="7" t="s">
        <v>321</v>
      </c>
    </row>
    <row r="2506" spans="1:2">
      <c r="A2506" s="6" t="s">
        <v>3853</v>
      </c>
      <c r="B2506" s="7" t="s">
        <v>323</v>
      </c>
    </row>
    <row r="2507" spans="1:2">
      <c r="A2507" s="6" t="s">
        <v>3854</v>
      </c>
      <c r="B2507" s="7" t="s">
        <v>325</v>
      </c>
    </row>
    <row r="2508" spans="1:2">
      <c r="A2508" s="6" t="s">
        <v>3855</v>
      </c>
      <c r="B2508" s="7" t="s">
        <v>327</v>
      </c>
    </row>
    <row r="2509" spans="1:2">
      <c r="A2509" s="6" t="s">
        <v>3856</v>
      </c>
      <c r="B2509" s="7" t="s">
        <v>329</v>
      </c>
    </row>
    <row r="2510" spans="1:2">
      <c r="A2510" s="6" t="s">
        <v>3857</v>
      </c>
      <c r="B2510" s="7" t="s">
        <v>331</v>
      </c>
    </row>
    <row r="2511" spans="1:2">
      <c r="A2511" s="6" t="s">
        <v>3858</v>
      </c>
      <c r="B2511" s="7" t="s">
        <v>333</v>
      </c>
    </row>
    <row r="2512" spans="1:2">
      <c r="A2512" s="6" t="s">
        <v>3859</v>
      </c>
      <c r="B2512" s="7" t="s">
        <v>335</v>
      </c>
    </row>
    <row r="2513" spans="1:2">
      <c r="A2513" s="6" t="s">
        <v>3860</v>
      </c>
      <c r="B2513" s="7" t="s">
        <v>335</v>
      </c>
    </row>
    <row r="2514" spans="1:2">
      <c r="A2514" s="6" t="s">
        <v>3861</v>
      </c>
      <c r="B2514" s="7" t="s">
        <v>338</v>
      </c>
    </row>
    <row r="2515" spans="1:2">
      <c r="A2515" s="6" t="s">
        <v>3862</v>
      </c>
      <c r="B2515" s="7" t="s">
        <v>338</v>
      </c>
    </row>
    <row r="2516" spans="1:2">
      <c r="A2516" s="6" t="s">
        <v>3863</v>
      </c>
      <c r="B2516" s="7" t="s">
        <v>3864</v>
      </c>
    </row>
    <row r="2517" spans="1:2">
      <c r="A2517" s="6" t="s">
        <v>3865</v>
      </c>
      <c r="B2517" s="7" t="s">
        <v>3866</v>
      </c>
    </row>
    <row r="2518" spans="1:2">
      <c r="A2518" s="6" t="s">
        <v>3867</v>
      </c>
      <c r="B2518" s="7" t="s">
        <v>352</v>
      </c>
    </row>
    <row r="2519" spans="1:2">
      <c r="A2519" s="6" t="s">
        <v>3868</v>
      </c>
      <c r="B2519" s="7" t="s">
        <v>354</v>
      </c>
    </row>
    <row r="2520" spans="1:2">
      <c r="A2520" s="6" t="s">
        <v>3869</v>
      </c>
      <c r="B2520" s="7" t="s">
        <v>356</v>
      </c>
    </row>
    <row r="2521" spans="1:2">
      <c r="A2521" s="6" t="s">
        <v>3870</v>
      </c>
      <c r="B2521" s="7" t="s">
        <v>358</v>
      </c>
    </row>
    <row r="2522" spans="1:2">
      <c r="A2522" s="6" t="s">
        <v>3871</v>
      </c>
      <c r="B2522" s="7" t="s">
        <v>360</v>
      </c>
    </row>
    <row r="2523" spans="1:2">
      <c r="A2523" s="6" t="s">
        <v>3872</v>
      </c>
      <c r="B2523" s="7" t="s">
        <v>362</v>
      </c>
    </row>
    <row r="2524" spans="1:2">
      <c r="A2524" s="6" t="s">
        <v>3873</v>
      </c>
      <c r="B2524" s="7" t="s">
        <v>364</v>
      </c>
    </row>
    <row r="2525" spans="1:2">
      <c r="A2525" s="6" t="s">
        <v>3874</v>
      </c>
      <c r="B2525" s="7" t="s">
        <v>366</v>
      </c>
    </row>
    <row r="2526" spans="1:2">
      <c r="A2526" s="6" t="s">
        <v>3875</v>
      </c>
      <c r="B2526" s="7" t="s">
        <v>368</v>
      </c>
    </row>
    <row r="2527" spans="1:2">
      <c r="A2527" s="6" t="s">
        <v>3876</v>
      </c>
      <c r="B2527" s="7" t="s">
        <v>370</v>
      </c>
    </row>
    <row r="2528" spans="1:2">
      <c r="A2528" s="6" t="s">
        <v>3877</v>
      </c>
      <c r="B2528" s="7" t="s">
        <v>372</v>
      </c>
    </row>
    <row r="2529" spans="1:2">
      <c r="A2529" s="6" t="s">
        <v>3878</v>
      </c>
      <c r="B2529" s="7" t="s">
        <v>374</v>
      </c>
    </row>
    <row r="2530" spans="1:2">
      <c r="A2530" s="6" t="s">
        <v>3879</v>
      </c>
      <c r="B2530" s="7" t="s">
        <v>376</v>
      </c>
    </row>
    <row r="2531" spans="1:2">
      <c r="A2531" s="6" t="s">
        <v>3880</v>
      </c>
      <c r="B2531" s="7" t="s">
        <v>378</v>
      </c>
    </row>
    <row r="2532" spans="1:2">
      <c r="A2532" s="6" t="s">
        <v>3881</v>
      </c>
      <c r="B2532" s="7" t="s">
        <v>380</v>
      </c>
    </row>
    <row r="2533" spans="1:2">
      <c r="A2533" s="6" t="s">
        <v>3882</v>
      </c>
      <c r="B2533" s="7" t="s">
        <v>382</v>
      </c>
    </row>
    <row r="2534" spans="1:2">
      <c r="A2534" s="6" t="s">
        <v>3883</v>
      </c>
      <c r="B2534" s="7" t="s">
        <v>384</v>
      </c>
    </row>
    <row r="2535" spans="1:2">
      <c r="A2535" s="6" t="s">
        <v>3884</v>
      </c>
      <c r="B2535" s="7" t="s">
        <v>386</v>
      </c>
    </row>
    <row r="2536" spans="1:2">
      <c r="A2536" s="6" t="s">
        <v>3885</v>
      </c>
      <c r="B2536" s="7" t="s">
        <v>388</v>
      </c>
    </row>
    <row r="2537" spans="1:2">
      <c r="A2537" s="6" t="s">
        <v>3886</v>
      </c>
      <c r="B2537" s="7" t="s">
        <v>390</v>
      </c>
    </row>
    <row r="2538" spans="1:2">
      <c r="A2538" s="6" t="s">
        <v>3887</v>
      </c>
      <c r="B2538" s="7" t="s">
        <v>392</v>
      </c>
    </row>
    <row r="2539" spans="1:2">
      <c r="A2539" s="6" t="s">
        <v>3888</v>
      </c>
      <c r="B2539" s="7" t="s">
        <v>394</v>
      </c>
    </row>
    <row r="2540" spans="1:2">
      <c r="A2540" s="6" t="s">
        <v>3889</v>
      </c>
      <c r="B2540" s="7" t="s">
        <v>396</v>
      </c>
    </row>
    <row r="2541" spans="1:2">
      <c r="A2541" s="6" t="s">
        <v>3890</v>
      </c>
      <c r="B2541" s="7" t="s">
        <v>398</v>
      </c>
    </row>
    <row r="2542" spans="1:2">
      <c r="A2542" s="6" t="s">
        <v>3891</v>
      </c>
      <c r="B2542" s="7" t="s">
        <v>400</v>
      </c>
    </row>
    <row r="2543" spans="1:2">
      <c r="A2543" s="6" t="s">
        <v>3892</v>
      </c>
      <c r="B2543" s="7" t="s">
        <v>402</v>
      </c>
    </row>
    <row r="2544" spans="1:2">
      <c r="A2544" s="6">
        <v>72147</v>
      </c>
      <c r="B2544" s="7" t="s">
        <v>404</v>
      </c>
    </row>
    <row r="2545" spans="1:2">
      <c r="A2545" s="6" t="s">
        <v>3893</v>
      </c>
      <c r="B2545" s="7" t="s">
        <v>406</v>
      </c>
    </row>
    <row r="2546" spans="1:2">
      <c r="A2546" s="6" t="s">
        <v>3894</v>
      </c>
      <c r="B2546" s="7" t="s">
        <v>3895</v>
      </c>
    </row>
    <row r="2547" spans="1:2">
      <c r="A2547" s="6" t="s">
        <v>3896</v>
      </c>
      <c r="B2547" s="7" t="s">
        <v>410</v>
      </c>
    </row>
    <row r="2548" spans="1:2">
      <c r="A2548" s="6" t="s">
        <v>3897</v>
      </c>
      <c r="B2548" s="7" t="s">
        <v>412</v>
      </c>
    </row>
    <row r="2549" spans="1:2">
      <c r="A2549" s="6" t="s">
        <v>3898</v>
      </c>
      <c r="B2549" s="7" t="s">
        <v>13</v>
      </c>
    </row>
    <row r="2550" spans="1:2">
      <c r="A2550" s="6" t="s">
        <v>3899</v>
      </c>
      <c r="B2550" s="7" t="s">
        <v>415</v>
      </c>
    </row>
    <row r="2551" spans="1:2">
      <c r="A2551" s="6" t="s">
        <v>3900</v>
      </c>
      <c r="B2551" s="7" t="s">
        <v>417</v>
      </c>
    </row>
    <row r="2552" spans="1:2">
      <c r="A2552" s="6" t="s">
        <v>3901</v>
      </c>
      <c r="B2552" s="7" t="s">
        <v>15</v>
      </c>
    </row>
    <row r="2553" spans="1:2">
      <c r="A2553" s="6" t="s">
        <v>3902</v>
      </c>
      <c r="B2553" s="7" t="s">
        <v>420</v>
      </c>
    </row>
    <row r="2554" spans="1:2">
      <c r="A2554" s="6" t="s">
        <v>3903</v>
      </c>
      <c r="B2554" s="7" t="s">
        <v>422</v>
      </c>
    </row>
    <row r="2555" spans="1:2">
      <c r="A2555" s="6" t="s">
        <v>3904</v>
      </c>
      <c r="B2555" s="7" t="s">
        <v>424</v>
      </c>
    </row>
    <row r="2556" spans="1:2">
      <c r="A2556" s="6" t="s">
        <v>3905</v>
      </c>
      <c r="B2556" s="7" t="s">
        <v>426</v>
      </c>
    </row>
    <row r="2557" spans="1:2">
      <c r="A2557" s="6" t="s">
        <v>3906</v>
      </c>
      <c r="B2557" s="7" t="s">
        <v>428</v>
      </c>
    </row>
    <row r="2558" spans="1:2">
      <c r="A2558" s="6" t="s">
        <v>3907</v>
      </c>
      <c r="B2558" s="7" t="s">
        <v>430</v>
      </c>
    </row>
    <row r="2559" spans="1:2">
      <c r="A2559" s="6" t="s">
        <v>3908</v>
      </c>
      <c r="B2559" s="7" t="s">
        <v>432</v>
      </c>
    </row>
    <row r="2560" spans="1:2">
      <c r="A2560" s="6" t="s">
        <v>3909</v>
      </c>
      <c r="B2560" s="7" t="s">
        <v>434</v>
      </c>
    </row>
    <row r="2561" spans="1:2">
      <c r="A2561" s="6" t="s">
        <v>3910</v>
      </c>
      <c r="B2561" s="7" t="s">
        <v>436</v>
      </c>
    </row>
    <row r="2562" spans="1:2">
      <c r="A2562" s="6" t="s">
        <v>3911</v>
      </c>
      <c r="B2562" s="7" t="s">
        <v>438</v>
      </c>
    </row>
    <row r="2563" spans="1:2">
      <c r="A2563" s="6" t="s">
        <v>3912</v>
      </c>
      <c r="B2563" s="7" t="s">
        <v>440</v>
      </c>
    </row>
    <row r="2564" spans="1:2">
      <c r="A2564" s="6" t="s">
        <v>3913</v>
      </c>
      <c r="B2564" s="7" t="s">
        <v>442</v>
      </c>
    </row>
    <row r="2565" spans="1:2">
      <c r="A2565" s="6" t="s">
        <v>3914</v>
      </c>
      <c r="B2565" s="7" t="s">
        <v>444</v>
      </c>
    </row>
    <row r="2566" spans="1:2">
      <c r="A2566" s="6" t="s">
        <v>3915</v>
      </c>
      <c r="B2566" s="7" t="s">
        <v>446</v>
      </c>
    </row>
    <row r="2567" spans="1:2">
      <c r="A2567" s="6" t="s">
        <v>3916</v>
      </c>
      <c r="B2567" s="7" t="s">
        <v>448</v>
      </c>
    </row>
    <row r="2568" spans="1:2">
      <c r="A2568" s="6" t="s">
        <v>3917</v>
      </c>
      <c r="B2568" s="7" t="s">
        <v>450</v>
      </c>
    </row>
    <row r="2569" spans="1:2">
      <c r="A2569" s="6" t="s">
        <v>3918</v>
      </c>
      <c r="B2569" s="7" t="s">
        <v>452</v>
      </c>
    </row>
    <row r="2570" spans="1:2">
      <c r="A2570" s="6" t="s">
        <v>3919</v>
      </c>
      <c r="B2570" s="7" t="s">
        <v>454</v>
      </c>
    </row>
    <row r="2571" spans="1:2">
      <c r="A2571" s="6" t="s">
        <v>3920</v>
      </c>
      <c r="B2571" s="7" t="s">
        <v>456</v>
      </c>
    </row>
    <row r="2572" spans="1:2">
      <c r="A2572" s="6" t="s">
        <v>3921</v>
      </c>
      <c r="B2572" s="7" t="s">
        <v>458</v>
      </c>
    </row>
    <row r="2573" spans="1:2">
      <c r="A2573" s="6" t="s">
        <v>3922</v>
      </c>
      <c r="B2573" s="7" t="s">
        <v>460</v>
      </c>
    </row>
    <row r="2574" spans="1:2">
      <c r="A2574" s="6" t="s">
        <v>3923</v>
      </c>
      <c r="B2574" s="7" t="s">
        <v>462</v>
      </c>
    </row>
    <row r="2575" spans="1:2">
      <c r="A2575" s="6" t="s">
        <v>3924</v>
      </c>
      <c r="B2575" s="7" t="s">
        <v>464</v>
      </c>
    </row>
    <row r="2576" spans="1:2">
      <c r="A2576" s="6" t="s">
        <v>3925</v>
      </c>
      <c r="B2576" s="7" t="s">
        <v>466</v>
      </c>
    </row>
    <row r="2577" spans="1:2">
      <c r="A2577" s="6" t="s">
        <v>3926</v>
      </c>
      <c r="B2577" s="7" t="s">
        <v>468</v>
      </c>
    </row>
    <row r="2578" spans="1:2">
      <c r="A2578" s="6">
        <v>7228</v>
      </c>
      <c r="B2578" s="7" t="s">
        <v>470</v>
      </c>
    </row>
    <row r="2579" spans="1:2">
      <c r="A2579" s="6">
        <v>72281</v>
      </c>
      <c r="B2579" s="7" t="s">
        <v>470</v>
      </c>
    </row>
    <row r="2580" spans="1:2">
      <c r="A2580" s="6" t="s">
        <v>3927</v>
      </c>
      <c r="B2580" s="7" t="s">
        <v>3928</v>
      </c>
    </row>
    <row r="2581" spans="1:2">
      <c r="A2581" s="6" t="s">
        <v>3929</v>
      </c>
      <c r="B2581" s="7" t="s">
        <v>475</v>
      </c>
    </row>
    <row r="2582" spans="1:2">
      <c r="A2582" s="6" t="s">
        <v>3930</v>
      </c>
      <c r="B2582" s="7" t="s">
        <v>477</v>
      </c>
    </row>
    <row r="2583" spans="1:2">
      <c r="A2583" s="6" t="s">
        <v>3931</v>
      </c>
      <c r="B2583" s="7" t="s">
        <v>479</v>
      </c>
    </row>
    <row r="2584" spans="1:2">
      <c r="A2584" s="6" t="s">
        <v>3932</v>
      </c>
      <c r="B2584" s="7" t="s">
        <v>481</v>
      </c>
    </row>
    <row r="2585" spans="1:2">
      <c r="A2585" s="6" t="s">
        <v>3933</v>
      </c>
      <c r="B2585" s="7" t="s">
        <v>483</v>
      </c>
    </row>
    <row r="2586" spans="1:2">
      <c r="A2586" s="6" t="s">
        <v>3934</v>
      </c>
      <c r="B2586" s="7" t="s">
        <v>485</v>
      </c>
    </row>
    <row r="2587" spans="1:2">
      <c r="A2587" s="6" t="s">
        <v>3935</v>
      </c>
      <c r="B2587" s="7" t="s">
        <v>487</v>
      </c>
    </row>
    <row r="2588" spans="1:2">
      <c r="A2588" s="6" t="s">
        <v>3936</v>
      </c>
      <c r="B2588" s="7" t="s">
        <v>489</v>
      </c>
    </row>
    <row r="2589" spans="1:2">
      <c r="A2589" s="6" t="s">
        <v>3937</v>
      </c>
      <c r="B2589" s="7" t="s">
        <v>491</v>
      </c>
    </row>
    <row r="2590" spans="1:2">
      <c r="A2590" s="6" t="s">
        <v>3938</v>
      </c>
      <c r="B2590" s="7" t="s">
        <v>493</v>
      </c>
    </row>
    <row r="2591" spans="1:2">
      <c r="A2591" s="6" t="s">
        <v>3939</v>
      </c>
      <c r="B2591" s="7" t="s">
        <v>495</v>
      </c>
    </row>
    <row r="2592" spans="1:2">
      <c r="A2592" s="6" t="s">
        <v>3940</v>
      </c>
      <c r="B2592" s="7" t="s">
        <v>497</v>
      </c>
    </row>
    <row r="2593" spans="1:2">
      <c r="A2593" s="6" t="s">
        <v>3941</v>
      </c>
      <c r="B2593" s="7" t="s">
        <v>499</v>
      </c>
    </row>
    <row r="2594" spans="1:2">
      <c r="A2594" s="6" t="s">
        <v>3942</v>
      </c>
      <c r="B2594" s="7" t="s">
        <v>501</v>
      </c>
    </row>
    <row r="2595" spans="1:2">
      <c r="A2595" s="6">
        <v>72324</v>
      </c>
      <c r="B2595" s="7" t="s">
        <v>503</v>
      </c>
    </row>
    <row r="2596" spans="1:2">
      <c r="A2596" s="6">
        <v>72329</v>
      </c>
      <c r="B2596" s="7" t="s">
        <v>505</v>
      </c>
    </row>
    <row r="2597" spans="1:2">
      <c r="A2597" s="6" t="s">
        <v>3943</v>
      </c>
      <c r="B2597" s="7" t="s">
        <v>507</v>
      </c>
    </row>
    <row r="2598" spans="1:2">
      <c r="A2598" s="6" t="s">
        <v>3944</v>
      </c>
      <c r="B2598" s="7" t="s">
        <v>509</v>
      </c>
    </row>
    <row r="2599" spans="1:2">
      <c r="A2599" s="6" t="s">
        <v>3945</v>
      </c>
      <c r="B2599" s="7" t="s">
        <v>511</v>
      </c>
    </row>
    <row r="2600" spans="1:2">
      <c r="A2600" s="6" t="s">
        <v>3946</v>
      </c>
      <c r="B2600" s="7" t="s">
        <v>513</v>
      </c>
    </row>
    <row r="2601" spans="1:2">
      <c r="A2601" s="6" t="s">
        <v>3947</v>
      </c>
      <c r="B2601" s="7" t="s">
        <v>515</v>
      </c>
    </row>
    <row r="2602" spans="1:2">
      <c r="A2602" s="6" t="s">
        <v>3948</v>
      </c>
      <c r="B2602" s="7" t="s">
        <v>517</v>
      </c>
    </row>
    <row r="2603" spans="1:2">
      <c r="A2603" s="6" t="s">
        <v>3949</v>
      </c>
      <c r="B2603" s="7" t="s">
        <v>519</v>
      </c>
    </row>
    <row r="2604" spans="1:2">
      <c r="A2604" s="6" t="s">
        <v>3950</v>
      </c>
      <c r="B2604" s="7" t="s">
        <v>521</v>
      </c>
    </row>
    <row r="2605" spans="1:2">
      <c r="A2605" s="6" t="s">
        <v>3951</v>
      </c>
      <c r="B2605" s="7" t="s">
        <v>3952</v>
      </c>
    </row>
    <row r="2606" spans="1:2">
      <c r="A2606" s="6" t="s">
        <v>3953</v>
      </c>
      <c r="B2606" s="7" t="s">
        <v>16</v>
      </c>
    </row>
    <row r="2607" spans="1:2">
      <c r="A2607" s="6" t="s">
        <v>3954</v>
      </c>
      <c r="B2607" s="7" t="s">
        <v>1813</v>
      </c>
    </row>
    <row r="2608" spans="1:2">
      <c r="A2608" s="6" t="s">
        <v>3955</v>
      </c>
      <c r="B2608" s="7" t="s">
        <v>527</v>
      </c>
    </row>
    <row r="2609" spans="1:2">
      <c r="A2609" s="6" t="s">
        <v>3956</v>
      </c>
      <c r="B2609" s="7" t="s">
        <v>529</v>
      </c>
    </row>
    <row r="2610" spans="1:2">
      <c r="A2610" s="6" t="s">
        <v>3957</v>
      </c>
      <c r="B2610" s="7" t="s">
        <v>531</v>
      </c>
    </row>
    <row r="2611" spans="1:2">
      <c r="A2611" s="6" t="s">
        <v>3958</v>
      </c>
      <c r="B2611" s="7" t="s">
        <v>533</v>
      </c>
    </row>
    <row r="2612" spans="1:2">
      <c r="A2612" s="6" t="s">
        <v>3959</v>
      </c>
      <c r="B2612" s="7" t="s">
        <v>535</v>
      </c>
    </row>
    <row r="2613" spans="1:2">
      <c r="A2613" s="6" t="s">
        <v>3960</v>
      </c>
      <c r="B2613" s="7" t="s">
        <v>537</v>
      </c>
    </row>
    <row r="2614" spans="1:2">
      <c r="A2614" s="6" t="s">
        <v>3961</v>
      </c>
      <c r="B2614" s="7" t="s">
        <v>539</v>
      </c>
    </row>
    <row r="2615" spans="1:2">
      <c r="A2615" s="6" t="s">
        <v>3962</v>
      </c>
      <c r="B2615" s="7" t="s">
        <v>541</v>
      </c>
    </row>
    <row r="2616" spans="1:2">
      <c r="A2616" s="6" t="s">
        <v>3963</v>
      </c>
      <c r="B2616" s="7" t="s">
        <v>541</v>
      </c>
    </row>
    <row r="2617" spans="1:2">
      <c r="A2617" s="6" t="s">
        <v>3964</v>
      </c>
      <c r="B2617" s="7" t="s">
        <v>3965</v>
      </c>
    </row>
    <row r="2618" spans="1:2">
      <c r="A2618" s="6" t="s">
        <v>3966</v>
      </c>
      <c r="B2618" s="7" t="s">
        <v>546</v>
      </c>
    </row>
    <row r="2619" spans="1:2">
      <c r="A2619" s="6" t="s">
        <v>3967</v>
      </c>
      <c r="B2619" s="7" t="s">
        <v>548</v>
      </c>
    </row>
    <row r="2620" spans="1:2">
      <c r="A2620" s="6" t="s">
        <v>3968</v>
      </c>
      <c r="B2620" s="7" t="s">
        <v>550</v>
      </c>
    </row>
    <row r="2621" spans="1:2">
      <c r="A2621" s="6" t="s">
        <v>3969</v>
      </c>
      <c r="B2621" s="7" t="s">
        <v>552</v>
      </c>
    </row>
    <row r="2622" spans="1:2">
      <c r="A2622" s="6" t="s">
        <v>3970</v>
      </c>
      <c r="B2622" s="7" t="s">
        <v>552</v>
      </c>
    </row>
    <row r="2623" spans="1:2">
      <c r="A2623" s="6" t="s">
        <v>3971</v>
      </c>
      <c r="B2623" s="7" t="s">
        <v>3972</v>
      </c>
    </row>
    <row r="2624" spans="1:2">
      <c r="A2624" s="6" t="s">
        <v>3973</v>
      </c>
      <c r="B2624" s="7" t="s">
        <v>557</v>
      </c>
    </row>
    <row r="2625" spans="1:2">
      <c r="A2625" s="6" t="s">
        <v>3974</v>
      </c>
      <c r="B2625" s="7" t="s">
        <v>557</v>
      </c>
    </row>
    <row r="2626" spans="1:2">
      <c r="A2626" s="6" t="s">
        <v>3975</v>
      </c>
      <c r="B2626" s="7" t="s">
        <v>560</v>
      </c>
    </row>
    <row r="2627" spans="1:2">
      <c r="A2627" s="6" t="s">
        <v>3976</v>
      </c>
      <c r="B2627" s="7" t="s">
        <v>560</v>
      </c>
    </row>
    <row r="2628" spans="1:2">
      <c r="A2628" s="6" t="s">
        <v>3977</v>
      </c>
      <c r="B2628" s="7" t="s">
        <v>563</v>
      </c>
    </row>
    <row r="2629" spans="1:2">
      <c r="A2629" s="6" t="s">
        <v>3978</v>
      </c>
      <c r="B2629" s="7" t="s">
        <v>565</v>
      </c>
    </row>
    <row r="2630" spans="1:2">
      <c r="A2630" s="6" t="s">
        <v>3979</v>
      </c>
      <c r="B2630" s="7" t="s">
        <v>567</v>
      </c>
    </row>
    <row r="2631" spans="1:2">
      <c r="A2631" s="6" t="s">
        <v>3980</v>
      </c>
      <c r="B2631" s="7" t="s">
        <v>569</v>
      </c>
    </row>
    <row r="2632" spans="1:2">
      <c r="A2632" s="6" t="s">
        <v>3981</v>
      </c>
      <c r="B2632" s="7" t="s">
        <v>571</v>
      </c>
    </row>
    <row r="2633" spans="1:2">
      <c r="A2633" s="6">
        <v>72636</v>
      </c>
      <c r="B2633" s="7" t="s">
        <v>573</v>
      </c>
    </row>
    <row r="2634" spans="1:2">
      <c r="A2634" s="6">
        <v>72637</v>
      </c>
      <c r="B2634" s="7" t="s">
        <v>575</v>
      </c>
    </row>
    <row r="2635" spans="1:2">
      <c r="A2635" s="6" t="s">
        <v>3982</v>
      </c>
      <c r="B2635" s="7" t="s">
        <v>577</v>
      </c>
    </row>
    <row r="2636" spans="1:2">
      <c r="A2636" s="6" t="s">
        <v>3983</v>
      </c>
      <c r="B2636" s="7" t="s">
        <v>579</v>
      </c>
    </row>
    <row r="2637" spans="1:2">
      <c r="A2637" s="6" t="s">
        <v>3984</v>
      </c>
      <c r="B2637" s="7" t="s">
        <v>579</v>
      </c>
    </row>
    <row r="2638" spans="1:2">
      <c r="A2638" s="6" t="s">
        <v>3985</v>
      </c>
      <c r="B2638" s="7" t="s">
        <v>3986</v>
      </c>
    </row>
    <row r="2639" spans="1:2">
      <c r="A2639" s="6" t="s">
        <v>3987</v>
      </c>
      <c r="B2639" s="7" t="s">
        <v>3986</v>
      </c>
    </row>
    <row r="2640" spans="1:2">
      <c r="A2640" s="6" t="s">
        <v>3988</v>
      </c>
      <c r="B2640" s="7" t="s">
        <v>600</v>
      </c>
    </row>
    <row r="2641" spans="1:2">
      <c r="A2641" s="6" t="s">
        <v>3989</v>
      </c>
      <c r="B2641" s="7" t="s">
        <v>295</v>
      </c>
    </row>
    <row r="2642" spans="1:2">
      <c r="A2642" s="6" t="s">
        <v>3990</v>
      </c>
      <c r="B2642" s="7" t="s">
        <v>297</v>
      </c>
    </row>
    <row r="2643" spans="1:2">
      <c r="A2643" s="6">
        <v>7312</v>
      </c>
      <c r="B2643" s="7" t="s">
        <v>604</v>
      </c>
    </row>
    <row r="2644" spans="1:2">
      <c r="A2644" s="6">
        <v>73121</v>
      </c>
      <c r="B2644" s="7" t="s">
        <v>606</v>
      </c>
    </row>
    <row r="2645" spans="1:2">
      <c r="A2645" s="6">
        <v>73122</v>
      </c>
      <c r="B2645" s="7" t="s">
        <v>608</v>
      </c>
    </row>
    <row r="2646" spans="1:2">
      <c r="A2646" s="6">
        <v>73123</v>
      </c>
      <c r="B2646" s="7" t="s">
        <v>610</v>
      </c>
    </row>
    <row r="2647" spans="1:2">
      <c r="A2647" s="6">
        <v>73124</v>
      </c>
      <c r="B2647" s="7" t="s">
        <v>612</v>
      </c>
    </row>
    <row r="2648" spans="1:2">
      <c r="A2648" s="6">
        <v>73125</v>
      </c>
      <c r="B2648" s="7" t="s">
        <v>614</v>
      </c>
    </row>
    <row r="2649" spans="1:2">
      <c r="A2649" s="6" t="s">
        <v>3991</v>
      </c>
      <c r="B2649" s="7" t="s">
        <v>616</v>
      </c>
    </row>
    <row r="2650" spans="1:2">
      <c r="A2650" s="6">
        <v>73129</v>
      </c>
      <c r="B2650" s="7" t="s">
        <v>618</v>
      </c>
    </row>
    <row r="2651" spans="1:2">
      <c r="A2651" s="6" t="s">
        <v>3992</v>
      </c>
      <c r="B2651" s="7" t="s">
        <v>3993</v>
      </c>
    </row>
    <row r="2652" spans="1:2">
      <c r="A2652" s="6" t="s">
        <v>3994</v>
      </c>
      <c r="B2652" s="7" t="s">
        <v>3995</v>
      </c>
    </row>
    <row r="2653" spans="1:2">
      <c r="A2653" s="6" t="s">
        <v>3996</v>
      </c>
      <c r="B2653" s="7" t="s">
        <v>697</v>
      </c>
    </row>
    <row r="2654" spans="1:2">
      <c r="A2654" s="6">
        <v>74111</v>
      </c>
      <c r="B2654" s="7" t="s">
        <v>701</v>
      </c>
    </row>
    <row r="2655" spans="1:2">
      <c r="A2655" s="6" t="s">
        <v>3997</v>
      </c>
      <c r="B2655" s="7" t="s">
        <v>3827</v>
      </c>
    </row>
    <row r="2656" spans="1:2">
      <c r="A2656" s="6" t="s">
        <v>3998</v>
      </c>
      <c r="B2656" s="7" t="s">
        <v>3827</v>
      </c>
    </row>
    <row r="2657" spans="1:2">
      <c r="A2657" s="6" t="s">
        <v>3999</v>
      </c>
      <c r="B2657" s="7" t="s">
        <v>3827</v>
      </c>
    </row>
    <row r="2658" spans="1:2">
      <c r="A2658" s="6" t="s">
        <v>4000</v>
      </c>
      <c r="B2658" s="7" t="s">
        <v>3827</v>
      </c>
    </row>
    <row r="2659" spans="1:2">
      <c r="A2659" s="6" t="s">
        <v>4001</v>
      </c>
      <c r="B2659" s="7" t="s">
        <v>4002</v>
      </c>
    </row>
    <row r="2660" spans="1:2">
      <c r="A2660" s="6" t="s">
        <v>4003</v>
      </c>
      <c r="B2660" s="7" t="s">
        <v>4004</v>
      </c>
    </row>
    <row r="2661" spans="1:2">
      <c r="A2661" s="6" t="s">
        <v>4005</v>
      </c>
      <c r="B2661" s="7" t="s">
        <v>4006</v>
      </c>
    </row>
    <row r="2662" spans="1:2">
      <c r="A2662" s="6" t="s">
        <v>4007</v>
      </c>
      <c r="B2662" s="7" t="s">
        <v>4008</v>
      </c>
    </row>
    <row r="2663" spans="1:2">
      <c r="A2663" s="6" t="s">
        <v>4009</v>
      </c>
      <c r="B2663" s="7" t="s">
        <v>4010</v>
      </c>
    </row>
    <row r="2664" spans="1:2">
      <c r="A2664" s="6" t="s">
        <v>4011</v>
      </c>
      <c r="B2664" s="7" t="s">
        <v>4012</v>
      </c>
    </row>
    <row r="2665" spans="1:2">
      <c r="A2665" s="6" t="s">
        <v>4013</v>
      </c>
      <c r="B2665" s="7" t="s">
        <v>4014</v>
      </c>
    </row>
    <row r="2666" spans="1:2">
      <c r="A2666" s="6" t="s">
        <v>4015</v>
      </c>
      <c r="B2666" s="7" t="s">
        <v>4016</v>
      </c>
    </row>
    <row r="2667" spans="1:2">
      <c r="A2667" s="6" t="s">
        <v>4017</v>
      </c>
      <c r="B2667" s="7" t="s">
        <v>4018</v>
      </c>
    </row>
    <row r="2668" spans="1:2">
      <c r="A2668" s="6" t="s">
        <v>4019</v>
      </c>
      <c r="B2668" s="7" t="s">
        <v>4020</v>
      </c>
    </row>
    <row r="2669" spans="1:2">
      <c r="A2669" s="6" t="s">
        <v>4021</v>
      </c>
      <c r="B2669" s="7" t="s">
        <v>4022</v>
      </c>
    </row>
    <row r="2670" spans="1:2">
      <c r="A2670" s="6" t="s">
        <v>4023</v>
      </c>
      <c r="B2670" s="7" t="s">
        <v>4024</v>
      </c>
    </row>
    <row r="2671" spans="1:2">
      <c r="A2671" s="6" t="s">
        <v>4025</v>
      </c>
      <c r="B2671" s="7" t="s">
        <v>4026</v>
      </c>
    </row>
    <row r="2672" spans="1:2">
      <c r="A2672" s="6" t="s">
        <v>4027</v>
      </c>
      <c r="B2672" s="7" t="s">
        <v>4028</v>
      </c>
    </row>
    <row r="2673" spans="1:2">
      <c r="A2673" s="6" t="s">
        <v>4029</v>
      </c>
      <c r="B2673" s="7" t="s">
        <v>4030</v>
      </c>
    </row>
    <row r="2674" spans="1:2">
      <c r="A2674" s="6" t="s">
        <v>4031</v>
      </c>
      <c r="B2674" s="7" t="s">
        <v>4032</v>
      </c>
    </row>
    <row r="2675" spans="1:2">
      <c r="A2675" s="6" t="s">
        <v>4033</v>
      </c>
      <c r="B2675" s="7" t="s">
        <v>4034</v>
      </c>
    </row>
    <row r="2676" spans="1:2">
      <c r="A2676" s="6" t="s">
        <v>4035</v>
      </c>
      <c r="B2676" s="7" t="s">
        <v>4036</v>
      </c>
    </row>
    <row r="2677" spans="1:2">
      <c r="A2677" s="6" t="s">
        <v>4037</v>
      </c>
      <c r="B2677" s="7" t="s">
        <v>4038</v>
      </c>
    </row>
    <row r="2678" spans="1:2">
      <c r="A2678" s="6">
        <v>81213</v>
      </c>
      <c r="B2678" s="7" t="s">
        <v>4039</v>
      </c>
    </row>
    <row r="2679" spans="1:2">
      <c r="A2679" s="6" t="s">
        <v>4040</v>
      </c>
      <c r="B2679" s="7" t="s">
        <v>4041</v>
      </c>
    </row>
    <row r="2680" spans="1:2">
      <c r="A2680" s="6" t="s">
        <v>4042</v>
      </c>
      <c r="B2680" s="7" t="s">
        <v>4043</v>
      </c>
    </row>
    <row r="2681" spans="1:2">
      <c r="A2681" s="6" t="s">
        <v>4044</v>
      </c>
      <c r="B2681" s="7" t="s">
        <v>4045</v>
      </c>
    </row>
    <row r="2682" spans="1:2">
      <c r="A2682" s="6" t="s">
        <v>4046</v>
      </c>
      <c r="B2682" s="7" t="s">
        <v>4047</v>
      </c>
    </row>
    <row r="2683" spans="1:2">
      <c r="A2683" s="6">
        <v>8132</v>
      </c>
      <c r="B2683" s="7" t="s">
        <v>4048</v>
      </c>
    </row>
    <row r="2684" spans="1:2">
      <c r="A2684" s="6">
        <v>81321</v>
      </c>
      <c r="B2684" s="7" t="s">
        <v>4049</v>
      </c>
    </row>
    <row r="2685" spans="1:2">
      <c r="A2685" s="6">
        <v>81322</v>
      </c>
      <c r="B2685" s="7" t="s">
        <v>4050</v>
      </c>
    </row>
    <row r="2686" spans="1:2">
      <c r="A2686" s="6">
        <v>81323</v>
      </c>
      <c r="B2686" s="7" t="s">
        <v>4051</v>
      </c>
    </row>
    <row r="2687" spans="1:2">
      <c r="A2687" s="6">
        <v>8133</v>
      </c>
      <c r="B2687" s="7" t="s">
        <v>4052</v>
      </c>
    </row>
    <row r="2688" spans="1:2">
      <c r="A2688" s="6">
        <v>81331</v>
      </c>
      <c r="B2688" s="7" t="s">
        <v>4053</v>
      </c>
    </row>
    <row r="2689" spans="1:2">
      <c r="A2689" s="6">
        <v>81332</v>
      </c>
      <c r="B2689" s="7" t="s">
        <v>4054</v>
      </c>
    </row>
    <row r="2690" spans="1:2">
      <c r="A2690" s="6">
        <v>81333</v>
      </c>
      <c r="B2690" s="7" t="s">
        <v>4055</v>
      </c>
    </row>
    <row r="2691" spans="1:2">
      <c r="A2691" s="6">
        <v>8134</v>
      </c>
      <c r="B2691" s="7" t="s">
        <v>4056</v>
      </c>
    </row>
    <row r="2692" spans="1:2">
      <c r="A2692" s="6">
        <v>81341</v>
      </c>
      <c r="B2692" s="7" t="s">
        <v>4057</v>
      </c>
    </row>
    <row r="2693" spans="1:2">
      <c r="A2693" s="6">
        <v>81342</v>
      </c>
      <c r="B2693" s="7" t="s">
        <v>4058</v>
      </c>
    </row>
    <row r="2694" spans="1:2">
      <c r="A2694" s="6">
        <v>81343</v>
      </c>
      <c r="B2694" s="7" t="s">
        <v>4059</v>
      </c>
    </row>
    <row r="2695" spans="1:2">
      <c r="A2695" s="6" t="s">
        <v>4060</v>
      </c>
      <c r="B2695" s="7" t="s">
        <v>4061</v>
      </c>
    </row>
    <row r="2696" spans="1:2">
      <c r="A2696" s="6" t="s">
        <v>4062</v>
      </c>
      <c r="B2696" s="7" t="s">
        <v>4063</v>
      </c>
    </row>
    <row r="2697" spans="1:2">
      <c r="A2697" s="6" t="s">
        <v>4064</v>
      </c>
      <c r="B2697" s="7" t="s">
        <v>4065</v>
      </c>
    </row>
    <row r="2698" spans="1:2">
      <c r="A2698" s="6" t="s">
        <v>4066</v>
      </c>
      <c r="B2698" s="7" t="s">
        <v>4067</v>
      </c>
    </row>
    <row r="2699" spans="1:2">
      <c r="A2699" s="6">
        <v>81413</v>
      </c>
      <c r="B2699" s="7" t="s">
        <v>4068</v>
      </c>
    </row>
    <row r="2700" spans="1:2">
      <c r="A2700" s="6" t="s">
        <v>4069</v>
      </c>
      <c r="B2700" s="7" t="s">
        <v>4070</v>
      </c>
    </row>
    <row r="2701" spans="1:2">
      <c r="A2701" s="6">
        <v>8153</v>
      </c>
      <c r="B2701" s="7" t="s">
        <v>4071</v>
      </c>
    </row>
    <row r="2702" spans="1:2">
      <c r="A2702" s="6">
        <v>81531</v>
      </c>
      <c r="B2702" s="7" t="s">
        <v>4072</v>
      </c>
    </row>
    <row r="2703" spans="1:2">
      <c r="A2703" s="6">
        <v>81532</v>
      </c>
      <c r="B2703" s="7" t="s">
        <v>4073</v>
      </c>
    </row>
    <row r="2704" spans="1:2">
      <c r="A2704" s="6">
        <v>81533</v>
      </c>
      <c r="B2704" s="7" t="s">
        <v>4074</v>
      </c>
    </row>
    <row r="2705" spans="1:2">
      <c r="A2705" s="6">
        <v>8154</v>
      </c>
      <c r="B2705" s="7" t="s">
        <v>4075</v>
      </c>
    </row>
    <row r="2706" spans="1:2">
      <c r="A2706" s="6">
        <v>81541</v>
      </c>
      <c r="B2706" s="7" t="s">
        <v>4076</v>
      </c>
    </row>
    <row r="2707" spans="1:2">
      <c r="A2707" s="6">
        <v>81542</v>
      </c>
      <c r="B2707" s="7" t="s">
        <v>4077</v>
      </c>
    </row>
    <row r="2708" spans="1:2">
      <c r="A2708" s="6">
        <v>81543</v>
      </c>
      <c r="B2708" s="7" t="s">
        <v>4078</v>
      </c>
    </row>
    <row r="2709" spans="1:2">
      <c r="A2709" s="6">
        <v>8155</v>
      </c>
      <c r="B2709" s="7" t="s">
        <v>4079</v>
      </c>
    </row>
    <row r="2710" spans="1:2">
      <c r="A2710" s="6">
        <v>81551</v>
      </c>
      <c r="B2710" s="7" t="s">
        <v>4080</v>
      </c>
    </row>
    <row r="2711" spans="1:2">
      <c r="A2711" s="6">
        <v>81552</v>
      </c>
      <c r="B2711" s="7" t="s">
        <v>4081</v>
      </c>
    </row>
    <row r="2712" spans="1:2">
      <c r="A2712" s="6">
        <v>81553</v>
      </c>
      <c r="B2712" s="7" t="s">
        <v>4082</v>
      </c>
    </row>
    <row r="2713" spans="1:2">
      <c r="A2713" s="6">
        <v>8156</v>
      </c>
      <c r="B2713" s="7" t="s">
        <v>4083</v>
      </c>
    </row>
    <row r="2714" spans="1:2">
      <c r="A2714" s="6">
        <v>81561</v>
      </c>
      <c r="B2714" s="7" t="s">
        <v>4084</v>
      </c>
    </row>
    <row r="2715" spans="1:2">
      <c r="A2715" s="6">
        <v>81562</v>
      </c>
      <c r="B2715" s="7" t="s">
        <v>4085</v>
      </c>
    </row>
    <row r="2716" spans="1:2">
      <c r="A2716" s="6">
        <v>8157</v>
      </c>
      <c r="B2716" s="7" t="s">
        <v>4086</v>
      </c>
    </row>
    <row r="2717" spans="1:2">
      <c r="A2717" s="6">
        <v>81571</v>
      </c>
      <c r="B2717" s="7" t="s">
        <v>4087</v>
      </c>
    </row>
    <row r="2718" spans="1:2">
      <c r="A2718" s="6">
        <v>81572</v>
      </c>
      <c r="B2718" s="7" t="s">
        <v>4088</v>
      </c>
    </row>
    <row r="2719" spans="1:2">
      <c r="A2719" s="6">
        <v>8158</v>
      </c>
      <c r="B2719" s="7" t="s">
        <v>4089</v>
      </c>
    </row>
    <row r="2720" spans="1:2">
      <c r="A2720" s="6">
        <v>81581</v>
      </c>
      <c r="B2720" s="7" t="s">
        <v>4090</v>
      </c>
    </row>
    <row r="2721" spans="1:2">
      <c r="A2721" s="6">
        <v>81582</v>
      </c>
      <c r="B2721" s="7" t="s">
        <v>4091</v>
      </c>
    </row>
    <row r="2722" spans="1:2">
      <c r="A2722" s="6" t="s">
        <v>4092</v>
      </c>
      <c r="B2722" s="7" t="s">
        <v>4093</v>
      </c>
    </row>
    <row r="2723" spans="1:2">
      <c r="A2723" s="6" t="s">
        <v>4094</v>
      </c>
      <c r="B2723" s="7" t="s">
        <v>4095</v>
      </c>
    </row>
    <row r="2724" spans="1:2">
      <c r="A2724" s="6" t="s">
        <v>4096</v>
      </c>
      <c r="B2724" s="7" t="s">
        <v>4097</v>
      </c>
    </row>
    <row r="2725" spans="1:2">
      <c r="A2725" s="6" t="s">
        <v>4098</v>
      </c>
      <c r="B2725" s="7" t="s">
        <v>4099</v>
      </c>
    </row>
    <row r="2726" spans="1:2">
      <c r="A2726" s="6">
        <v>81633</v>
      </c>
      <c r="B2726" s="7" t="s">
        <v>4100</v>
      </c>
    </row>
    <row r="2727" spans="1:2">
      <c r="A2727" s="6" t="s">
        <v>4101</v>
      </c>
      <c r="B2727" s="7" t="s">
        <v>4102</v>
      </c>
    </row>
    <row r="2728" spans="1:2">
      <c r="A2728" s="6" t="s">
        <v>4103</v>
      </c>
      <c r="B2728" s="7" t="s">
        <v>4104</v>
      </c>
    </row>
    <row r="2729" spans="1:2">
      <c r="A2729" s="6" t="s">
        <v>4105</v>
      </c>
      <c r="B2729" s="7" t="s">
        <v>4106</v>
      </c>
    </row>
    <row r="2730" spans="1:2">
      <c r="A2730" s="6">
        <v>81643</v>
      </c>
      <c r="B2730" s="7" t="s">
        <v>4107</v>
      </c>
    </row>
    <row r="2731" spans="1:2">
      <c r="A2731" s="6" t="s">
        <v>4108</v>
      </c>
      <c r="B2731" s="7" t="s">
        <v>4109</v>
      </c>
    </row>
    <row r="2732" spans="1:2">
      <c r="A2732" s="6" t="s">
        <v>4110</v>
      </c>
      <c r="B2732" s="7" t="s">
        <v>4111</v>
      </c>
    </row>
    <row r="2733" spans="1:2">
      <c r="A2733" s="6" t="s">
        <v>4112</v>
      </c>
      <c r="B2733" s="7" t="s">
        <v>4113</v>
      </c>
    </row>
    <row r="2734" spans="1:2">
      <c r="A2734" s="6" t="s">
        <v>4114</v>
      </c>
      <c r="B2734" s="7" t="s">
        <v>4115</v>
      </c>
    </row>
    <row r="2735" spans="1:2">
      <c r="A2735" s="6" t="s">
        <v>4116</v>
      </c>
      <c r="B2735" s="7" t="s">
        <v>4117</v>
      </c>
    </row>
    <row r="2736" spans="1:2">
      <c r="A2736" s="6" t="s">
        <v>4118</v>
      </c>
      <c r="B2736" s="7" t="s">
        <v>4119</v>
      </c>
    </row>
    <row r="2737" spans="1:2">
      <c r="A2737" s="6">
        <v>817</v>
      </c>
      <c r="B2737" s="7" t="s">
        <v>4120</v>
      </c>
    </row>
    <row r="2738" spans="1:2">
      <c r="A2738" s="6">
        <v>8171</v>
      </c>
      <c r="B2738" s="7" t="s">
        <v>4121</v>
      </c>
    </row>
    <row r="2739" spans="1:2">
      <c r="A2739" s="6">
        <v>81711</v>
      </c>
      <c r="B2739" s="7" t="s">
        <v>4122</v>
      </c>
    </row>
    <row r="2740" spans="1:2">
      <c r="A2740" s="6">
        <v>81712</v>
      </c>
      <c r="B2740" s="7" t="s">
        <v>4123</v>
      </c>
    </row>
    <row r="2741" spans="1:2">
      <c r="A2741" s="6">
        <v>8172</v>
      </c>
      <c r="B2741" s="7" t="s">
        <v>4124</v>
      </c>
    </row>
    <row r="2742" spans="1:2">
      <c r="A2742" s="6">
        <v>81721</v>
      </c>
      <c r="B2742" s="7" t="s">
        <v>4125</v>
      </c>
    </row>
    <row r="2743" spans="1:2">
      <c r="A2743" s="6">
        <v>81722</v>
      </c>
      <c r="B2743" s="7" t="s">
        <v>4126</v>
      </c>
    </row>
    <row r="2744" spans="1:2">
      <c r="A2744" s="6">
        <v>81723</v>
      </c>
      <c r="B2744" s="7" t="s">
        <v>4127</v>
      </c>
    </row>
    <row r="2745" spans="1:2">
      <c r="A2745" s="6">
        <v>8173</v>
      </c>
      <c r="B2745" s="7" t="s">
        <v>4128</v>
      </c>
    </row>
    <row r="2746" spans="1:2">
      <c r="A2746" s="6">
        <v>81731</v>
      </c>
      <c r="B2746" s="7" t="s">
        <v>4129</v>
      </c>
    </row>
    <row r="2747" spans="1:2">
      <c r="A2747" s="6">
        <v>81732</v>
      </c>
      <c r="B2747" s="7" t="s">
        <v>4130</v>
      </c>
    </row>
    <row r="2748" spans="1:2">
      <c r="A2748" s="6">
        <v>81733</v>
      </c>
      <c r="B2748" s="7" t="s">
        <v>4131</v>
      </c>
    </row>
    <row r="2749" spans="1:2">
      <c r="A2749" s="6">
        <v>8174</v>
      </c>
      <c r="B2749" s="7" t="s">
        <v>4132</v>
      </c>
    </row>
    <row r="2750" spans="1:2">
      <c r="A2750" s="6">
        <v>81741</v>
      </c>
      <c r="B2750" s="7" t="s">
        <v>4133</v>
      </c>
    </row>
    <row r="2751" spans="1:2">
      <c r="A2751" s="6">
        <v>81742</v>
      </c>
      <c r="B2751" s="7" t="s">
        <v>4134</v>
      </c>
    </row>
    <row r="2752" spans="1:2">
      <c r="A2752" s="6">
        <v>81743</v>
      </c>
      <c r="B2752" s="7" t="s">
        <v>4135</v>
      </c>
    </row>
    <row r="2753" spans="1:2">
      <c r="A2753" s="6">
        <v>8175</v>
      </c>
      <c r="B2753" s="7" t="s">
        <v>4136</v>
      </c>
    </row>
    <row r="2754" spans="1:2">
      <c r="A2754" s="6">
        <v>81751</v>
      </c>
      <c r="B2754" s="7" t="s">
        <v>4137</v>
      </c>
    </row>
    <row r="2755" spans="1:2">
      <c r="A2755" s="6">
        <v>81752</v>
      </c>
      <c r="B2755" s="7" t="s">
        <v>4138</v>
      </c>
    </row>
    <row r="2756" spans="1:2">
      <c r="A2756" s="6">
        <v>81753</v>
      </c>
      <c r="B2756" s="7" t="s">
        <v>4139</v>
      </c>
    </row>
    <row r="2757" spans="1:2">
      <c r="A2757" s="6">
        <v>8176</v>
      </c>
      <c r="B2757" s="7" t="s">
        <v>4140</v>
      </c>
    </row>
    <row r="2758" spans="1:2">
      <c r="A2758" s="6">
        <v>81761</v>
      </c>
      <c r="B2758" s="7" t="s">
        <v>4141</v>
      </c>
    </row>
    <row r="2759" spans="1:2">
      <c r="A2759" s="6">
        <v>81762</v>
      </c>
      <c r="B2759" s="7" t="s">
        <v>4142</v>
      </c>
    </row>
    <row r="2760" spans="1:2">
      <c r="A2760" s="6">
        <v>81763</v>
      </c>
      <c r="B2760" s="7" t="s">
        <v>4143</v>
      </c>
    </row>
    <row r="2761" spans="1:2">
      <c r="A2761" s="6">
        <v>8177</v>
      </c>
      <c r="B2761" s="7" t="s">
        <v>4144</v>
      </c>
    </row>
    <row r="2762" spans="1:2">
      <c r="A2762" s="6">
        <v>81771</v>
      </c>
      <c r="B2762" s="7" t="s">
        <v>4145</v>
      </c>
    </row>
    <row r="2763" spans="1:2">
      <c r="A2763" s="6">
        <v>81772</v>
      </c>
      <c r="B2763" s="7" t="s">
        <v>4146</v>
      </c>
    </row>
    <row r="2764" spans="1:2">
      <c r="A2764" s="6">
        <v>81773</v>
      </c>
      <c r="B2764" s="7" t="s">
        <v>4147</v>
      </c>
    </row>
    <row r="2765" spans="1:2">
      <c r="A2765" s="6">
        <v>818</v>
      </c>
      <c r="B2765" s="7" t="s">
        <v>4148</v>
      </c>
    </row>
    <row r="2766" spans="1:2">
      <c r="A2766" s="6">
        <v>8181</v>
      </c>
      <c r="B2766" s="7" t="s">
        <v>4149</v>
      </c>
    </row>
    <row r="2767" spans="1:2">
      <c r="A2767" s="6">
        <v>81811</v>
      </c>
      <c r="B2767" s="7" t="s">
        <v>4150</v>
      </c>
    </row>
    <row r="2768" spans="1:2">
      <c r="A2768" s="6">
        <v>81812</v>
      </c>
      <c r="B2768" s="7" t="s">
        <v>4151</v>
      </c>
    </row>
    <row r="2769" spans="1:2">
      <c r="A2769" s="6">
        <v>8182</v>
      </c>
      <c r="B2769" s="7" t="s">
        <v>4152</v>
      </c>
    </row>
    <row r="2770" spans="1:2">
      <c r="A2770" s="6">
        <v>81821</v>
      </c>
      <c r="B2770" s="7" t="s">
        <v>4153</v>
      </c>
    </row>
    <row r="2771" spans="1:2">
      <c r="A2771" s="6">
        <v>81822</v>
      </c>
      <c r="B2771" s="7" t="s">
        <v>4154</v>
      </c>
    </row>
    <row r="2772" spans="1:2">
      <c r="A2772" s="6">
        <v>8183</v>
      </c>
      <c r="B2772" s="7" t="s">
        <v>4155</v>
      </c>
    </row>
    <row r="2773" spans="1:2">
      <c r="A2773" s="6">
        <v>81831</v>
      </c>
      <c r="B2773" s="7" t="s">
        <v>4156</v>
      </c>
    </row>
    <row r="2774" spans="1:2">
      <c r="A2774" s="6">
        <v>81832</v>
      </c>
      <c r="B2774" s="7" t="s">
        <v>4157</v>
      </c>
    </row>
    <row r="2775" spans="1:2">
      <c r="A2775" s="6" t="s">
        <v>4158</v>
      </c>
      <c r="B2775" s="7" t="s">
        <v>4159</v>
      </c>
    </row>
    <row r="2776" spans="1:2">
      <c r="A2776" s="6" t="s">
        <v>4160</v>
      </c>
      <c r="B2776" s="7" t="s">
        <v>4161</v>
      </c>
    </row>
    <row r="2777" spans="1:2">
      <c r="A2777" s="6" t="s">
        <v>4162</v>
      </c>
      <c r="B2777" s="7" t="s">
        <v>4163</v>
      </c>
    </row>
    <row r="2778" spans="1:2">
      <c r="A2778" s="6" t="s">
        <v>4164</v>
      </c>
      <c r="B2778" s="7" t="s">
        <v>4163</v>
      </c>
    </row>
    <row r="2779" spans="1:2">
      <c r="A2779" s="6" t="s">
        <v>4165</v>
      </c>
      <c r="B2779" s="7" t="s">
        <v>4166</v>
      </c>
    </row>
    <row r="2780" spans="1:2">
      <c r="A2780" s="6" t="s">
        <v>4167</v>
      </c>
      <c r="B2780" s="7" t="s">
        <v>4168</v>
      </c>
    </row>
    <row r="2781" spans="1:2">
      <c r="A2781" s="6" t="s">
        <v>4169</v>
      </c>
      <c r="B2781" s="7" t="s">
        <v>1104</v>
      </c>
    </row>
    <row r="2782" spans="1:2">
      <c r="A2782" s="6" t="s">
        <v>4170</v>
      </c>
      <c r="B2782" s="7" t="s">
        <v>1106</v>
      </c>
    </row>
    <row r="2783" spans="1:2">
      <c r="A2783" s="6" t="s">
        <v>4171</v>
      </c>
      <c r="B2783" s="7" t="s">
        <v>1106</v>
      </c>
    </row>
    <row r="2784" spans="1:2">
      <c r="A2784" s="6" t="s">
        <v>4172</v>
      </c>
      <c r="B2784" s="7" t="s">
        <v>1109</v>
      </c>
    </row>
    <row r="2785" spans="1:2">
      <c r="A2785" s="6" t="s">
        <v>4173</v>
      </c>
      <c r="B2785" s="7" t="s">
        <v>1109</v>
      </c>
    </row>
    <row r="2786" spans="1:2">
      <c r="A2786" s="6" t="s">
        <v>4174</v>
      </c>
      <c r="B2786" s="7" t="s">
        <v>1112</v>
      </c>
    </row>
    <row r="2787" spans="1:2">
      <c r="A2787" s="6" t="s">
        <v>4175</v>
      </c>
      <c r="B2787" s="7" t="s">
        <v>1114</v>
      </c>
    </row>
    <row r="2788" spans="1:2">
      <c r="A2788" s="6" t="s">
        <v>4176</v>
      </c>
      <c r="B2788" s="7" t="s">
        <v>1116</v>
      </c>
    </row>
    <row r="2789" spans="1:2">
      <c r="A2789" s="6" t="s">
        <v>4177</v>
      </c>
      <c r="B2789" s="7" t="s">
        <v>1118</v>
      </c>
    </row>
    <row r="2790" spans="1:2">
      <c r="A2790" s="6" t="s">
        <v>4178</v>
      </c>
      <c r="B2790" s="7" t="s">
        <v>1120</v>
      </c>
    </row>
    <row r="2791" spans="1:2">
      <c r="A2791" s="6" t="s">
        <v>4179</v>
      </c>
      <c r="B2791" s="7" t="s">
        <v>1122</v>
      </c>
    </row>
    <row r="2792" spans="1:2">
      <c r="A2792" s="6" t="s">
        <v>4180</v>
      </c>
      <c r="B2792" s="7" t="s">
        <v>1124</v>
      </c>
    </row>
    <row r="2793" spans="1:2">
      <c r="A2793" s="6" t="s">
        <v>4181</v>
      </c>
      <c r="B2793" s="7" t="s">
        <v>1126</v>
      </c>
    </row>
    <row r="2794" spans="1:2">
      <c r="A2794" s="6" t="s">
        <v>4182</v>
      </c>
      <c r="B2794" s="7" t="s">
        <v>4183</v>
      </c>
    </row>
    <row r="2795" spans="1:2">
      <c r="A2795" s="6" t="s">
        <v>4184</v>
      </c>
      <c r="B2795" s="7" t="s">
        <v>4185</v>
      </c>
    </row>
    <row r="2796" spans="1:2">
      <c r="A2796" s="6" t="s">
        <v>4186</v>
      </c>
      <c r="B2796" s="7" t="s">
        <v>4187</v>
      </c>
    </row>
    <row r="2797" spans="1:2">
      <c r="A2797" s="6" t="s">
        <v>4188</v>
      </c>
      <c r="B2797" s="7" t="s">
        <v>4189</v>
      </c>
    </row>
    <row r="2798" spans="1:2">
      <c r="A2798" s="6" t="s">
        <v>4190</v>
      </c>
      <c r="B2798" s="7" t="s">
        <v>4191</v>
      </c>
    </row>
    <row r="2799" spans="1:2">
      <c r="A2799" s="6" t="s">
        <v>4192</v>
      </c>
      <c r="B2799" s="7" t="s">
        <v>4193</v>
      </c>
    </row>
    <row r="2800" spans="1:2">
      <c r="A2800" s="6" t="s">
        <v>4194</v>
      </c>
      <c r="B2800" s="7" t="s">
        <v>4195</v>
      </c>
    </row>
    <row r="2801" spans="1:2">
      <c r="A2801" s="6" t="s">
        <v>4196</v>
      </c>
      <c r="B2801" s="7" t="s">
        <v>4197</v>
      </c>
    </row>
    <row r="2802" spans="1:2">
      <c r="A2802" s="6">
        <v>8312</v>
      </c>
      <c r="B2802" s="7" t="s">
        <v>1148</v>
      </c>
    </row>
    <row r="2803" spans="1:2">
      <c r="A2803" s="6">
        <v>83122</v>
      </c>
      <c r="B2803" s="7" t="s">
        <v>1148</v>
      </c>
    </row>
    <row r="2804" spans="1:2">
      <c r="A2804" s="6">
        <v>8313</v>
      </c>
      <c r="B2804" s="7" t="s">
        <v>1151</v>
      </c>
    </row>
    <row r="2805" spans="1:2">
      <c r="A2805" s="6">
        <v>83132</v>
      </c>
      <c r="B2805" s="7" t="s">
        <v>1151</v>
      </c>
    </row>
    <row r="2806" spans="1:2">
      <c r="A2806" s="6">
        <v>8314</v>
      </c>
      <c r="B2806" s="7" t="s">
        <v>1154</v>
      </c>
    </row>
    <row r="2807" spans="1:2">
      <c r="A2807" s="6">
        <v>83142</v>
      </c>
      <c r="B2807" s="7" t="s">
        <v>1154</v>
      </c>
    </row>
    <row r="2808" spans="1:2">
      <c r="A2808" s="6" t="s">
        <v>4198</v>
      </c>
      <c r="B2808" s="7" t="s">
        <v>4199</v>
      </c>
    </row>
    <row r="2809" spans="1:2">
      <c r="A2809" s="6" t="s">
        <v>4200</v>
      </c>
      <c r="B2809" s="7" t="s">
        <v>1157</v>
      </c>
    </row>
    <row r="2810" spans="1:2">
      <c r="A2810" s="6" t="s">
        <v>4201</v>
      </c>
      <c r="B2810" s="7" t="s">
        <v>1157</v>
      </c>
    </row>
    <row r="2811" spans="1:2">
      <c r="A2811" s="6" t="s">
        <v>4202</v>
      </c>
      <c r="B2811" s="7" t="s">
        <v>4203</v>
      </c>
    </row>
    <row r="2812" spans="1:2">
      <c r="A2812" s="6" t="s">
        <v>4204</v>
      </c>
      <c r="B2812" s="7" t="s">
        <v>1163</v>
      </c>
    </row>
    <row r="2813" spans="1:2">
      <c r="A2813" s="6">
        <v>83313</v>
      </c>
      <c r="B2813" s="7" t="s">
        <v>1165</v>
      </c>
    </row>
    <row r="2814" spans="1:2">
      <c r="A2814" s="6">
        <v>83314</v>
      </c>
      <c r="B2814" s="7" t="s">
        <v>1167</v>
      </c>
    </row>
    <row r="2815" spans="1:2">
      <c r="A2815" s="6">
        <v>83315</v>
      </c>
      <c r="B2815" s="7" t="s">
        <v>1169</v>
      </c>
    </row>
    <row r="2816" spans="1:2">
      <c r="A2816" s="6" t="s">
        <v>4205</v>
      </c>
      <c r="B2816" s="7" t="s">
        <v>1171</v>
      </c>
    </row>
    <row r="2817" spans="1:2">
      <c r="A2817" s="6">
        <v>83323</v>
      </c>
      <c r="B2817" s="7" t="s">
        <v>1173</v>
      </c>
    </row>
    <row r="2818" spans="1:2">
      <c r="A2818" s="6">
        <v>83324</v>
      </c>
      <c r="B2818" s="7" t="s">
        <v>1175</v>
      </c>
    </row>
    <row r="2819" spans="1:2">
      <c r="A2819" s="6">
        <v>83325</v>
      </c>
      <c r="B2819" s="7" t="s">
        <v>1177</v>
      </c>
    </row>
    <row r="2820" spans="1:2">
      <c r="A2820" s="6" t="s">
        <v>4206</v>
      </c>
      <c r="B2820" s="7" t="s">
        <v>4207</v>
      </c>
    </row>
    <row r="2821" spans="1:2">
      <c r="A2821" s="6" t="s">
        <v>4208</v>
      </c>
      <c r="B2821" s="7" t="s">
        <v>1181</v>
      </c>
    </row>
    <row r="2822" spans="1:2">
      <c r="A2822" s="6" t="s">
        <v>4209</v>
      </c>
      <c r="B2822" s="7" t="s">
        <v>1181</v>
      </c>
    </row>
    <row r="2823" spans="1:2">
      <c r="A2823" s="6" t="s">
        <v>4210</v>
      </c>
      <c r="B2823" s="7" t="s">
        <v>1184</v>
      </c>
    </row>
    <row r="2824" spans="1:2">
      <c r="A2824" s="6" t="s">
        <v>4211</v>
      </c>
      <c r="B2824" s="7" t="s">
        <v>1184</v>
      </c>
    </row>
    <row r="2825" spans="1:2">
      <c r="A2825" s="6" t="s">
        <v>4212</v>
      </c>
      <c r="B2825" s="7" t="s">
        <v>4213</v>
      </c>
    </row>
    <row r="2826" spans="1:2">
      <c r="A2826" s="6" t="s">
        <v>4214</v>
      </c>
      <c r="B2826" s="7" t="s">
        <v>4215</v>
      </c>
    </row>
    <row r="2827" spans="1:2">
      <c r="A2827" s="6" t="s">
        <v>4216</v>
      </c>
      <c r="B2827" s="7" t="s">
        <v>4217</v>
      </c>
    </row>
    <row r="2828" spans="1:2">
      <c r="A2828" s="6" t="s">
        <v>4218</v>
      </c>
      <c r="B2828" s="7" t="s">
        <v>4219</v>
      </c>
    </row>
    <row r="2829" spans="1:2">
      <c r="A2829" s="6" t="s">
        <v>4220</v>
      </c>
      <c r="B2829" s="7" t="s">
        <v>4221</v>
      </c>
    </row>
    <row r="2830" spans="1:2">
      <c r="A2830" s="6" t="s">
        <v>4222</v>
      </c>
      <c r="B2830" s="7" t="s">
        <v>4223</v>
      </c>
    </row>
    <row r="2831" spans="1:2">
      <c r="A2831" s="6" t="s">
        <v>4224</v>
      </c>
      <c r="B2831" s="7" t="s">
        <v>4225</v>
      </c>
    </row>
    <row r="2832" spans="1:2">
      <c r="A2832" s="6" t="s">
        <v>4226</v>
      </c>
      <c r="B2832" s="7" t="s">
        <v>4227</v>
      </c>
    </row>
    <row r="2833" spans="1:2">
      <c r="A2833" s="6" t="s">
        <v>4228</v>
      </c>
      <c r="B2833" s="7" t="s">
        <v>4229</v>
      </c>
    </row>
    <row r="2834" spans="1:2">
      <c r="A2834" s="6" t="s">
        <v>4230</v>
      </c>
      <c r="B2834" s="7" t="s">
        <v>4231</v>
      </c>
    </row>
    <row r="2835" spans="1:2">
      <c r="A2835" s="6" t="s">
        <v>4232</v>
      </c>
      <c r="B2835" s="7" t="s">
        <v>4233</v>
      </c>
    </row>
    <row r="2836" spans="1:2">
      <c r="A2836" s="6" t="s">
        <v>4234</v>
      </c>
      <c r="B2836" s="7" t="s">
        <v>4235</v>
      </c>
    </row>
    <row r="2837" spans="1:2">
      <c r="A2837" s="6" t="s">
        <v>4236</v>
      </c>
      <c r="B2837" s="7" t="s">
        <v>4237</v>
      </c>
    </row>
    <row r="2838" spans="1:2">
      <c r="A2838" s="6" t="s">
        <v>4238</v>
      </c>
      <c r="B2838" s="7" t="s">
        <v>4239</v>
      </c>
    </row>
    <row r="2839" spans="1:2">
      <c r="A2839" s="6" t="s">
        <v>4240</v>
      </c>
      <c r="B2839" s="7" t="s">
        <v>4241</v>
      </c>
    </row>
    <row r="2840" spans="1:2">
      <c r="A2840" s="6">
        <v>8422</v>
      </c>
      <c r="B2840" s="7" t="s">
        <v>4242</v>
      </c>
    </row>
    <row r="2841" spans="1:2">
      <c r="A2841" s="6">
        <v>84221</v>
      </c>
      <c r="B2841" s="7" t="s">
        <v>4243</v>
      </c>
    </row>
    <row r="2842" spans="1:2">
      <c r="A2842" s="6">
        <v>84222</v>
      </c>
      <c r="B2842" s="7" t="s">
        <v>4244</v>
      </c>
    </row>
    <row r="2843" spans="1:2">
      <c r="A2843" s="6">
        <v>84223</v>
      </c>
      <c r="B2843" s="7" t="s">
        <v>4245</v>
      </c>
    </row>
    <row r="2844" spans="1:2">
      <c r="A2844" s="6">
        <v>84224</v>
      </c>
      <c r="B2844" s="7" t="s">
        <v>4246</v>
      </c>
    </row>
    <row r="2845" spans="1:2">
      <c r="A2845" s="6">
        <v>8423</v>
      </c>
      <c r="B2845" s="7" t="s">
        <v>4247</v>
      </c>
    </row>
    <row r="2846" spans="1:2">
      <c r="A2846" s="6">
        <v>84231</v>
      </c>
      <c r="B2846" s="7" t="s">
        <v>4248</v>
      </c>
    </row>
    <row r="2847" spans="1:2">
      <c r="A2847" s="6">
        <v>84232</v>
      </c>
      <c r="B2847" s="7" t="s">
        <v>4249</v>
      </c>
    </row>
    <row r="2848" spans="1:2">
      <c r="A2848" s="6">
        <v>84233</v>
      </c>
      <c r="B2848" s="7" t="s">
        <v>4250</v>
      </c>
    </row>
    <row r="2849" spans="1:2">
      <c r="A2849" s="6">
        <v>8424</v>
      </c>
      <c r="B2849" s="7" t="s">
        <v>4251</v>
      </c>
    </row>
    <row r="2850" spans="1:2">
      <c r="A2850" s="6">
        <v>84241</v>
      </c>
      <c r="B2850" s="7" t="s">
        <v>4252</v>
      </c>
    </row>
    <row r="2851" spans="1:2">
      <c r="A2851" s="6">
        <v>84242</v>
      </c>
      <c r="B2851" s="7" t="s">
        <v>4253</v>
      </c>
    </row>
    <row r="2852" spans="1:2">
      <c r="A2852" s="6">
        <v>84243</v>
      </c>
      <c r="B2852" s="7" t="s">
        <v>4254</v>
      </c>
    </row>
    <row r="2853" spans="1:2">
      <c r="A2853" s="6">
        <v>84244</v>
      </c>
      <c r="B2853" s="7" t="s">
        <v>4255</v>
      </c>
    </row>
    <row r="2854" spans="1:2">
      <c r="A2854" s="6" t="s">
        <v>4256</v>
      </c>
      <c r="B2854" s="7" t="s">
        <v>4257</v>
      </c>
    </row>
    <row r="2855" spans="1:2">
      <c r="A2855" s="6" t="s">
        <v>4258</v>
      </c>
      <c r="B2855" s="7" t="s">
        <v>4257</v>
      </c>
    </row>
    <row r="2856" spans="1:2">
      <c r="A2856" s="6" t="s">
        <v>4259</v>
      </c>
      <c r="B2856" s="7" t="s">
        <v>4260</v>
      </c>
    </row>
    <row r="2857" spans="1:2">
      <c r="A2857" s="6" t="s">
        <v>4261</v>
      </c>
      <c r="B2857" s="7" t="s">
        <v>4262</v>
      </c>
    </row>
    <row r="2858" spans="1:2">
      <c r="A2858" s="6">
        <v>84313</v>
      </c>
      <c r="B2858" s="7" t="s">
        <v>4263</v>
      </c>
    </row>
    <row r="2859" spans="1:2">
      <c r="A2859" s="6">
        <v>84314</v>
      </c>
      <c r="B2859" s="7" t="s">
        <v>4264</v>
      </c>
    </row>
    <row r="2860" spans="1:2">
      <c r="A2860" s="6" t="s">
        <v>4265</v>
      </c>
      <c r="B2860" s="7" t="s">
        <v>4266</v>
      </c>
    </row>
    <row r="2861" spans="1:2">
      <c r="A2861" s="6">
        <v>8443</v>
      </c>
      <c r="B2861" s="7" t="s">
        <v>4267</v>
      </c>
    </row>
    <row r="2862" spans="1:2">
      <c r="A2862" s="6">
        <v>84431</v>
      </c>
      <c r="B2862" s="7" t="s">
        <v>4268</v>
      </c>
    </row>
    <row r="2863" spans="1:2">
      <c r="A2863" s="6">
        <v>84432</v>
      </c>
      <c r="B2863" s="7" t="s">
        <v>4269</v>
      </c>
    </row>
    <row r="2864" spans="1:2">
      <c r="A2864" s="6">
        <v>84433</v>
      </c>
      <c r="B2864" s="7" t="s">
        <v>4270</v>
      </c>
    </row>
    <row r="2865" spans="1:2">
      <c r="A2865" s="6">
        <v>84434</v>
      </c>
      <c r="B2865" s="7" t="s">
        <v>4271</v>
      </c>
    </row>
    <row r="2866" spans="1:2">
      <c r="A2866" s="6">
        <v>8444</v>
      </c>
      <c r="B2866" s="7" t="s">
        <v>4272</v>
      </c>
    </row>
    <row r="2867" spans="1:2">
      <c r="A2867" s="6">
        <v>84441</v>
      </c>
      <c r="B2867" s="7" t="s">
        <v>4273</v>
      </c>
    </row>
    <row r="2868" spans="1:2">
      <c r="A2868" s="6">
        <v>84442</v>
      </c>
      <c r="B2868" s="7" t="s">
        <v>4274</v>
      </c>
    </row>
    <row r="2869" spans="1:2">
      <c r="A2869" s="6">
        <v>84443</v>
      </c>
      <c r="B2869" s="7" t="s">
        <v>4275</v>
      </c>
    </row>
    <row r="2870" spans="1:2">
      <c r="A2870" s="6">
        <v>8445</v>
      </c>
      <c r="B2870" s="7" t="s">
        <v>4276</v>
      </c>
    </row>
    <row r="2871" spans="1:2">
      <c r="A2871" s="6">
        <v>84451</v>
      </c>
      <c r="B2871" s="7" t="s">
        <v>4277</v>
      </c>
    </row>
    <row r="2872" spans="1:2">
      <c r="A2872" s="6">
        <v>84452</v>
      </c>
      <c r="B2872" s="7" t="s">
        <v>4278</v>
      </c>
    </row>
    <row r="2873" spans="1:2">
      <c r="A2873" s="6">
        <v>84453</v>
      </c>
      <c r="B2873" s="7" t="s">
        <v>4279</v>
      </c>
    </row>
    <row r="2874" spans="1:2">
      <c r="A2874" s="6">
        <v>84454</v>
      </c>
      <c r="B2874" s="7" t="s">
        <v>4280</v>
      </c>
    </row>
    <row r="2875" spans="1:2">
      <c r="A2875" s="6">
        <v>8446</v>
      </c>
      <c r="B2875" s="7" t="s">
        <v>4281</v>
      </c>
    </row>
    <row r="2876" spans="1:2">
      <c r="A2876" s="6">
        <v>84461</v>
      </c>
      <c r="B2876" s="7" t="s">
        <v>4282</v>
      </c>
    </row>
    <row r="2877" spans="1:2">
      <c r="A2877" s="6">
        <v>84462</v>
      </c>
      <c r="B2877" s="7" t="s">
        <v>4283</v>
      </c>
    </row>
    <row r="2878" spans="1:2">
      <c r="A2878" s="6">
        <v>84463</v>
      </c>
      <c r="B2878" s="7" t="s">
        <v>4284</v>
      </c>
    </row>
    <row r="2879" spans="1:2">
      <c r="A2879" s="6">
        <v>84464</v>
      </c>
      <c r="B2879" s="7" t="s">
        <v>4285</v>
      </c>
    </row>
    <row r="2880" spans="1:2">
      <c r="A2880" s="6">
        <v>8447</v>
      </c>
      <c r="B2880" s="7" t="s">
        <v>4286</v>
      </c>
    </row>
    <row r="2881" spans="1:2">
      <c r="A2881" s="6">
        <v>84471</v>
      </c>
      <c r="B2881" s="7" t="s">
        <v>4287</v>
      </c>
    </row>
    <row r="2882" spans="1:2">
      <c r="A2882" s="6">
        <v>84472</v>
      </c>
      <c r="B2882" s="7" t="s">
        <v>4288</v>
      </c>
    </row>
    <row r="2883" spans="1:2">
      <c r="A2883" s="6">
        <v>84473</v>
      </c>
      <c r="B2883" s="7" t="s">
        <v>4289</v>
      </c>
    </row>
    <row r="2884" spans="1:2">
      <c r="A2884" s="6">
        <v>8448</v>
      </c>
      <c r="B2884" s="7" t="s">
        <v>4290</v>
      </c>
    </row>
    <row r="2885" spans="1:2">
      <c r="A2885" s="6">
        <v>84481</v>
      </c>
      <c r="B2885" s="7" t="s">
        <v>4291</v>
      </c>
    </row>
    <row r="2886" spans="1:2">
      <c r="A2886" s="6">
        <v>84482</v>
      </c>
      <c r="B2886" s="7" t="s">
        <v>4292</v>
      </c>
    </row>
    <row r="2887" spans="1:2">
      <c r="A2887" s="6">
        <v>84483</v>
      </c>
      <c r="B2887" s="7" t="s">
        <v>4293</v>
      </c>
    </row>
    <row r="2888" spans="1:2">
      <c r="A2888" s="6">
        <v>84484</v>
      </c>
      <c r="B2888" s="7" t="s">
        <v>4294</v>
      </c>
    </row>
    <row r="2889" spans="1:2">
      <c r="A2889" s="6" t="s">
        <v>4295</v>
      </c>
      <c r="B2889" s="7" t="s">
        <v>4296</v>
      </c>
    </row>
    <row r="2890" spans="1:2">
      <c r="A2890" s="6">
        <v>8453</v>
      </c>
      <c r="B2890" s="7" t="s">
        <v>4297</v>
      </c>
    </row>
    <row r="2891" spans="1:2">
      <c r="A2891" s="6">
        <v>84531</v>
      </c>
      <c r="B2891" s="7" t="s">
        <v>4298</v>
      </c>
    </row>
    <row r="2892" spans="1:2">
      <c r="A2892" s="6">
        <v>84532</v>
      </c>
      <c r="B2892" s="7" t="s">
        <v>4299</v>
      </c>
    </row>
    <row r="2893" spans="1:2">
      <c r="A2893" s="6">
        <v>84533</v>
      </c>
      <c r="B2893" s="7" t="s">
        <v>4300</v>
      </c>
    </row>
    <row r="2894" spans="1:2">
      <c r="A2894" s="6">
        <v>84534</v>
      </c>
      <c r="B2894" s="7" t="s">
        <v>4301</v>
      </c>
    </row>
    <row r="2895" spans="1:2">
      <c r="A2895" s="6">
        <v>8454</v>
      </c>
      <c r="B2895" s="7" t="s">
        <v>4302</v>
      </c>
    </row>
    <row r="2896" spans="1:2">
      <c r="A2896" s="6">
        <v>84541</v>
      </c>
      <c r="B2896" s="7" t="s">
        <v>4303</v>
      </c>
    </row>
    <row r="2897" spans="1:2">
      <c r="A2897" s="6">
        <v>84542</v>
      </c>
      <c r="B2897" s="7" t="s">
        <v>4304</v>
      </c>
    </row>
    <row r="2898" spans="1:2">
      <c r="A2898" s="6">
        <v>84543</v>
      </c>
      <c r="B2898" s="7" t="s">
        <v>4305</v>
      </c>
    </row>
    <row r="2899" spans="1:2">
      <c r="A2899" s="6">
        <v>84544</v>
      </c>
      <c r="B2899" s="7" t="s">
        <v>4306</v>
      </c>
    </row>
    <row r="2900" spans="1:2">
      <c r="A2900" s="6">
        <v>8455</v>
      </c>
      <c r="B2900" s="7" t="s">
        <v>4307</v>
      </c>
    </row>
    <row r="2901" spans="1:2">
      <c r="A2901" s="6">
        <v>84551</v>
      </c>
      <c r="B2901" s="7" t="s">
        <v>4308</v>
      </c>
    </row>
    <row r="2902" spans="1:2">
      <c r="A2902" s="6">
        <v>84552</v>
      </c>
      <c r="B2902" s="7" t="s">
        <v>4309</v>
      </c>
    </row>
    <row r="2903" spans="1:2">
      <c r="A2903" s="6">
        <v>84553</v>
      </c>
      <c r="B2903" s="7" t="s">
        <v>4310</v>
      </c>
    </row>
    <row r="2904" spans="1:2">
      <c r="A2904" s="6">
        <v>84554</v>
      </c>
      <c r="B2904" s="7" t="s">
        <v>4311</v>
      </c>
    </row>
    <row r="2905" spans="1:2">
      <c r="A2905" s="6">
        <v>8456</v>
      </c>
      <c r="B2905" s="7" t="s">
        <v>4312</v>
      </c>
    </row>
    <row r="2906" spans="1:2">
      <c r="A2906" s="6">
        <v>84561</v>
      </c>
      <c r="B2906" s="7" t="s">
        <v>4313</v>
      </c>
    </row>
    <row r="2907" spans="1:2">
      <c r="A2907" s="6">
        <v>84562</v>
      </c>
      <c r="B2907" s="7" t="s">
        <v>4314</v>
      </c>
    </row>
    <row r="2908" spans="1:2">
      <c r="A2908" s="6">
        <v>84563</v>
      </c>
      <c r="B2908" s="7" t="s">
        <v>4315</v>
      </c>
    </row>
    <row r="2909" spans="1:2">
      <c r="A2909" s="6">
        <v>84564</v>
      </c>
      <c r="B2909" s="7" t="s">
        <v>4316</v>
      </c>
    </row>
    <row r="2910" spans="1:2">
      <c r="A2910" s="6">
        <v>847</v>
      </c>
      <c r="B2910" s="7" t="s">
        <v>4317</v>
      </c>
    </row>
    <row r="2911" spans="1:2">
      <c r="A2911" s="6">
        <v>8471</v>
      </c>
      <c r="B2911" s="7" t="s">
        <v>4318</v>
      </c>
    </row>
    <row r="2912" spans="1:2">
      <c r="A2912" s="6">
        <v>84711</v>
      </c>
      <c r="B2912" s="7" t="s">
        <v>4319</v>
      </c>
    </row>
    <row r="2913" spans="1:2">
      <c r="A2913" s="6">
        <v>84712</v>
      </c>
      <c r="B2913" s="7" t="s">
        <v>4320</v>
      </c>
    </row>
    <row r="2914" spans="1:2">
      <c r="A2914" s="6">
        <v>8472</v>
      </c>
      <c r="B2914" s="7" t="s">
        <v>4321</v>
      </c>
    </row>
    <row r="2915" spans="1:2">
      <c r="A2915" s="6">
        <v>84721</v>
      </c>
      <c r="B2915" s="7" t="s">
        <v>4322</v>
      </c>
    </row>
    <row r="2916" spans="1:2">
      <c r="A2916" s="6">
        <v>84722</v>
      </c>
      <c r="B2916" s="7" t="s">
        <v>4323</v>
      </c>
    </row>
    <row r="2917" spans="1:2">
      <c r="A2917" s="6">
        <v>8473</v>
      </c>
      <c r="B2917" s="7" t="s">
        <v>4324</v>
      </c>
    </row>
    <row r="2918" spans="1:2">
      <c r="A2918" s="6">
        <v>84731</v>
      </c>
      <c r="B2918" s="7" t="s">
        <v>4325</v>
      </c>
    </row>
    <row r="2919" spans="1:2">
      <c r="A2919" s="6">
        <v>84732</v>
      </c>
      <c r="B2919" s="7" t="s">
        <v>4326</v>
      </c>
    </row>
    <row r="2920" spans="1:2">
      <c r="A2920" s="6">
        <v>8474</v>
      </c>
      <c r="B2920" s="7" t="s">
        <v>4327</v>
      </c>
    </row>
    <row r="2921" spans="1:2">
      <c r="A2921" s="6">
        <v>84741</v>
      </c>
      <c r="B2921" s="7" t="s">
        <v>4328</v>
      </c>
    </row>
    <row r="2922" spans="1:2">
      <c r="A2922" s="6">
        <v>84742</v>
      </c>
      <c r="B2922" s="7" t="s">
        <v>4329</v>
      </c>
    </row>
    <row r="2923" spans="1:2">
      <c r="A2923" s="6">
        <v>8475</v>
      </c>
      <c r="B2923" s="7" t="s">
        <v>4330</v>
      </c>
    </row>
    <row r="2924" spans="1:2">
      <c r="A2924" s="6">
        <v>84751</v>
      </c>
      <c r="B2924" s="7" t="s">
        <v>4331</v>
      </c>
    </row>
    <row r="2925" spans="1:2">
      <c r="A2925" s="6">
        <v>84752</v>
      </c>
      <c r="B2925" s="7" t="s">
        <v>4332</v>
      </c>
    </row>
    <row r="2926" spans="1:2">
      <c r="A2926" s="6">
        <v>8476</v>
      </c>
      <c r="B2926" s="7" t="s">
        <v>4333</v>
      </c>
    </row>
    <row r="2927" spans="1:2">
      <c r="A2927" s="6">
        <v>84761</v>
      </c>
      <c r="B2927" s="7" t="s">
        <v>4334</v>
      </c>
    </row>
    <row r="2928" spans="1:2">
      <c r="A2928" s="6">
        <v>84762</v>
      </c>
      <c r="B2928" s="7" t="s">
        <v>4335</v>
      </c>
    </row>
    <row r="2929" spans="1:2">
      <c r="A2929" s="6">
        <v>8477</v>
      </c>
      <c r="B2929" s="7" t="s">
        <v>4336</v>
      </c>
    </row>
    <row r="2930" spans="1:2">
      <c r="A2930" s="6">
        <v>84771</v>
      </c>
      <c r="B2930" s="7" t="s">
        <v>4337</v>
      </c>
    </row>
    <row r="2931" spans="1:2">
      <c r="A2931" s="6">
        <v>84772</v>
      </c>
      <c r="B2931" s="7" t="s">
        <v>4338</v>
      </c>
    </row>
    <row r="2932" spans="1:2">
      <c r="A2932" s="6">
        <v>85</v>
      </c>
      <c r="B2932" s="7" t="s">
        <v>4339</v>
      </c>
    </row>
    <row r="2933" spans="1:2">
      <c r="A2933" s="6">
        <v>851</v>
      </c>
      <c r="B2933" s="7" t="s">
        <v>4340</v>
      </c>
    </row>
    <row r="2934" spans="1:2">
      <c r="A2934" s="6">
        <v>8511</v>
      </c>
      <c r="B2934" s="7" t="s">
        <v>1090</v>
      </c>
    </row>
    <row r="2935" spans="1:2">
      <c r="A2935" s="6">
        <v>85111</v>
      </c>
      <c r="B2935" s="7" t="s">
        <v>2970</v>
      </c>
    </row>
    <row r="2936" spans="1:2">
      <c r="A2936" s="6">
        <v>8512</v>
      </c>
      <c r="B2936" s="7" t="s">
        <v>1093</v>
      </c>
    </row>
    <row r="2937" spans="1:2">
      <c r="A2937" s="6">
        <v>85121</v>
      </c>
      <c r="B2937" s="7" t="s">
        <v>1093</v>
      </c>
    </row>
    <row r="2938" spans="1:2">
      <c r="A2938" s="6">
        <v>852</v>
      </c>
      <c r="B2938" s="7" t="s">
        <v>4341</v>
      </c>
    </row>
    <row r="2939" spans="1:2">
      <c r="A2939" s="6">
        <v>8521</v>
      </c>
      <c r="B2939" s="7" t="s">
        <v>1106</v>
      </c>
    </row>
    <row r="2940" spans="1:2">
      <c r="A2940" s="6">
        <v>85212</v>
      </c>
      <c r="B2940" s="7" t="s">
        <v>1106</v>
      </c>
    </row>
    <row r="2941" spans="1:2">
      <c r="A2941" s="6">
        <v>8522</v>
      </c>
      <c r="B2941" s="7" t="s">
        <v>1109</v>
      </c>
    </row>
    <row r="2942" spans="1:2">
      <c r="A2942" s="6">
        <v>85222</v>
      </c>
      <c r="B2942" s="7" t="s">
        <v>1109</v>
      </c>
    </row>
    <row r="2943" spans="1:2">
      <c r="A2943" s="6">
        <v>853</v>
      </c>
      <c r="B2943" s="7" t="s">
        <v>4342</v>
      </c>
    </row>
    <row r="2944" spans="1:2">
      <c r="A2944" s="6">
        <v>8531</v>
      </c>
      <c r="B2944" s="7" t="s">
        <v>1114</v>
      </c>
    </row>
    <row r="2945" spans="1:2">
      <c r="A2945" s="6">
        <v>85311</v>
      </c>
      <c r="B2945" s="7" t="s">
        <v>1116</v>
      </c>
    </row>
    <row r="2946" spans="1:2">
      <c r="A2946" s="6">
        <v>85312</v>
      </c>
      <c r="B2946" s="7" t="s">
        <v>1118</v>
      </c>
    </row>
    <row r="2947" spans="1:2">
      <c r="A2947" s="6">
        <v>8532</v>
      </c>
      <c r="B2947" s="7" t="s">
        <v>1120</v>
      </c>
    </row>
    <row r="2948" spans="1:2">
      <c r="A2948" s="6">
        <v>85321</v>
      </c>
      <c r="B2948" s="7" t="s">
        <v>1122</v>
      </c>
    </row>
    <row r="2949" spans="1:2">
      <c r="A2949" s="6">
        <v>85322</v>
      </c>
      <c r="B2949" s="7" t="s">
        <v>1124</v>
      </c>
    </row>
    <row r="2950" spans="1:2">
      <c r="A2950" s="6">
        <v>854</v>
      </c>
      <c r="B2950" s="7" t="s">
        <v>4343</v>
      </c>
    </row>
    <row r="2951" spans="1:2">
      <c r="A2951" s="6">
        <v>8541</v>
      </c>
      <c r="B2951" s="7" t="s">
        <v>1128</v>
      </c>
    </row>
    <row r="2952" spans="1:2">
      <c r="A2952" s="6">
        <v>85411</v>
      </c>
      <c r="B2952" s="7" t="s">
        <v>1130</v>
      </c>
    </row>
    <row r="2953" spans="1:2">
      <c r="A2953" s="6">
        <v>85412</v>
      </c>
      <c r="B2953" s="7" t="s">
        <v>1132</v>
      </c>
    </row>
    <row r="2954" spans="1:2">
      <c r="A2954" s="6">
        <v>8542</v>
      </c>
      <c r="B2954" s="7" t="s">
        <v>1134</v>
      </c>
    </row>
    <row r="2955" spans="1:2">
      <c r="A2955" s="6">
        <v>85421</v>
      </c>
      <c r="B2955" s="7" t="s">
        <v>1136</v>
      </c>
    </row>
    <row r="2956" spans="1:2">
      <c r="A2956" s="6">
        <v>85422</v>
      </c>
      <c r="B2956" s="7" t="s">
        <v>1138</v>
      </c>
    </row>
    <row r="2957" spans="1:2">
      <c r="A2957" s="6" t="s">
        <v>4344</v>
      </c>
      <c r="B2957" s="7" t="s">
        <v>4345</v>
      </c>
    </row>
    <row r="2958" spans="1:2">
      <c r="A2958" s="6" t="s">
        <v>4346</v>
      </c>
      <c r="B2958" s="7" t="s">
        <v>4345</v>
      </c>
    </row>
    <row r="2959" spans="1:2">
      <c r="A2959" s="6" t="s">
        <v>4347</v>
      </c>
      <c r="B2959" s="7" t="s">
        <v>4345</v>
      </c>
    </row>
    <row r="2960" spans="1:2">
      <c r="A2960" s="6" t="s">
        <v>4348</v>
      </c>
      <c r="B2960" s="7" t="s">
        <v>4345</v>
      </c>
    </row>
    <row r="2961" spans="1:2">
      <c r="A2961" s="6" t="s">
        <v>4349</v>
      </c>
      <c r="B2961" s="7" t="s">
        <v>4350</v>
      </c>
    </row>
    <row r="2962" spans="1:2">
      <c r="A2962" s="6" t="s">
        <v>4351</v>
      </c>
      <c r="B2962" s="7" t="s">
        <v>4352</v>
      </c>
    </row>
    <row r="2963" spans="1:2">
      <c r="A2963" s="6" t="s">
        <v>4353</v>
      </c>
      <c r="B2963" s="7" t="s">
        <v>4350</v>
      </c>
    </row>
    <row r="2964" spans="1:2">
      <c r="A2964" s="6" t="s">
        <v>4354</v>
      </c>
      <c r="B2964" s="7" t="s">
        <v>4355</v>
      </c>
    </row>
    <row r="2965" spans="1:2">
      <c r="A2965" s="6" t="s">
        <v>4356</v>
      </c>
      <c r="B2965" s="7" t="s">
        <v>4357</v>
      </c>
    </row>
    <row r="2966" spans="1:2">
      <c r="A2966" s="6" t="s">
        <v>4358</v>
      </c>
      <c r="B2966" s="7" t="s">
        <v>4359</v>
      </c>
    </row>
    <row r="2967" spans="1:2">
      <c r="A2967" s="6" t="s">
        <v>4360</v>
      </c>
      <c r="B2967" s="7" t="s">
        <v>4361</v>
      </c>
    </row>
    <row r="2968" spans="1:2">
      <c r="A2968" s="6" t="s">
        <v>4362</v>
      </c>
      <c r="B2968" s="7" t="s">
        <v>4363</v>
      </c>
    </row>
    <row r="2969" spans="1:2">
      <c r="A2969" s="6" t="s">
        <v>4364</v>
      </c>
      <c r="B2969" s="7" t="s">
        <v>4365</v>
      </c>
    </row>
    <row r="2970" spans="1:2">
      <c r="A2970" s="6" t="s">
        <v>4366</v>
      </c>
      <c r="B2970" s="7" t="s">
        <v>4367</v>
      </c>
    </row>
    <row r="2971" spans="1:2">
      <c r="A2971" s="6" t="s">
        <v>4368</v>
      </c>
      <c r="B2971" s="7" t="s">
        <v>4369</v>
      </c>
    </row>
    <row r="2972" spans="1:2">
      <c r="A2972" s="6" t="s">
        <v>4370</v>
      </c>
      <c r="B2972" s="7" t="s">
        <v>4371</v>
      </c>
    </row>
    <row r="2973" spans="1:2">
      <c r="A2973" s="6" t="s">
        <v>4372</v>
      </c>
      <c r="B2973" s="7" t="s">
        <v>4373</v>
      </c>
    </row>
    <row r="2974" spans="1:2">
      <c r="A2974" s="6" t="s">
        <v>4374</v>
      </c>
      <c r="B2974" s="7" t="s">
        <v>4375</v>
      </c>
    </row>
    <row r="2975" spans="1:2">
      <c r="A2975" s="6">
        <v>915</v>
      </c>
      <c r="B2975" s="7" t="s">
        <v>4376</v>
      </c>
    </row>
    <row r="2976" spans="1:2">
      <c r="A2976" s="6">
        <v>9151</v>
      </c>
      <c r="B2976" s="7" t="s">
        <v>4377</v>
      </c>
    </row>
    <row r="2977" spans="1:2">
      <c r="A2977" s="6">
        <v>91511</v>
      </c>
      <c r="B2977" s="7" t="s">
        <v>4378</v>
      </c>
    </row>
    <row r="2978" spans="1:2">
      <c r="A2978" s="6">
        <v>91512</v>
      </c>
      <c r="B2978" s="7" t="s">
        <v>4379</v>
      </c>
    </row>
    <row r="2979" spans="1:2">
      <c r="A2979" s="6">
        <v>9152</v>
      </c>
      <c r="B2979" s="7" t="s">
        <v>4380</v>
      </c>
    </row>
    <row r="2980" spans="1:2">
      <c r="A2980" s="6">
        <v>91521</v>
      </c>
      <c r="B2980" s="7" t="s">
        <v>4381</v>
      </c>
    </row>
    <row r="2981" spans="1:2">
      <c r="A2981" s="6">
        <v>91522</v>
      </c>
      <c r="B2981" s="7" t="s">
        <v>4382</v>
      </c>
    </row>
    <row r="2982" spans="1:2">
      <c r="A2982" s="6">
        <v>92</v>
      </c>
      <c r="B2982" s="7" t="s">
        <v>4383</v>
      </c>
    </row>
    <row r="2983" spans="1:2">
      <c r="A2983" s="6" t="s">
        <v>4384</v>
      </c>
      <c r="B2983" s="7" t="s">
        <v>4385</v>
      </c>
    </row>
    <row r="2984" spans="1:2">
      <c r="A2984" s="6" t="s">
        <v>4386</v>
      </c>
      <c r="B2984" s="7" t="s">
        <v>4387</v>
      </c>
    </row>
    <row r="2985" spans="1:2">
      <c r="A2985" s="6" t="s">
        <v>4388</v>
      </c>
      <c r="B2985" s="7" t="s">
        <v>4389</v>
      </c>
    </row>
    <row r="2986" spans="1:2">
      <c r="A2986" s="6" t="s">
        <v>4390</v>
      </c>
      <c r="B2986" s="7" t="s">
        <v>4391</v>
      </c>
    </row>
    <row r="2987" spans="1:2">
      <c r="A2987" s="6" t="s">
        <v>4392</v>
      </c>
      <c r="B2987" s="7" t="s">
        <v>4391</v>
      </c>
    </row>
    <row r="2988" spans="1:2">
      <c r="A2988" s="6" t="s">
        <v>4393</v>
      </c>
      <c r="B2988" s="7" t="s">
        <v>4394</v>
      </c>
    </row>
    <row r="2989" spans="1:2">
      <c r="A2989" s="6" t="s">
        <v>4395</v>
      </c>
      <c r="B2989" s="7" t="s">
        <v>4394</v>
      </c>
    </row>
    <row r="2990" spans="1:2">
      <c r="A2990" s="6" t="s">
        <v>4396</v>
      </c>
      <c r="B2990" s="7" t="s">
        <v>4397</v>
      </c>
    </row>
    <row r="2991" spans="1:2">
      <c r="A2991" s="6" t="s">
        <v>4398</v>
      </c>
      <c r="B2991" s="7" t="s">
        <v>4399</v>
      </c>
    </row>
    <row r="2992" spans="1:2">
      <c r="A2992" s="6" t="s">
        <v>4400</v>
      </c>
      <c r="B2992" s="7" t="s">
        <v>4401</v>
      </c>
    </row>
    <row r="2993" spans="1:2">
      <c r="A2993" s="6" t="s">
        <v>4402</v>
      </c>
      <c r="B2993" s="7" t="s">
        <v>4403</v>
      </c>
    </row>
    <row r="2994" spans="1:2">
      <c r="A2994" s="6" t="s">
        <v>4404</v>
      </c>
      <c r="B2994" s="7" t="s">
        <v>4405</v>
      </c>
    </row>
    <row r="2995" spans="1:2">
      <c r="A2995" s="6" t="s">
        <v>4406</v>
      </c>
      <c r="B2995" s="7" t="s">
        <v>4407</v>
      </c>
    </row>
    <row r="2996" spans="1:2">
      <c r="A2996" s="6" t="s">
        <v>4408</v>
      </c>
      <c r="B2996" s="7" t="s">
        <v>4409</v>
      </c>
    </row>
    <row r="2997" spans="1:2">
      <c r="A2997" s="6" t="s">
        <v>4410</v>
      </c>
      <c r="B2997" s="7" t="s">
        <v>4411</v>
      </c>
    </row>
    <row r="2998" spans="1:2">
      <c r="A2998" s="6" t="s">
        <v>4412</v>
      </c>
      <c r="B2998" s="7" t="s">
        <v>4413</v>
      </c>
    </row>
    <row r="2999" spans="1:2">
      <c r="A2999" s="6" t="s">
        <v>4414</v>
      </c>
      <c r="B2999" s="7" t="s">
        <v>4415</v>
      </c>
    </row>
    <row r="3000" spans="1:2">
      <c r="A3000" s="6" t="s">
        <v>4416</v>
      </c>
      <c r="B3000" s="7" t="s">
        <v>4417</v>
      </c>
    </row>
    <row r="3001" spans="1:2">
      <c r="A3001" s="6" t="s">
        <v>4418</v>
      </c>
      <c r="B3001" s="7" t="s">
        <v>1195</v>
      </c>
    </row>
    <row r="3002" spans="1:2">
      <c r="A3002" s="6" t="s">
        <v>4419</v>
      </c>
      <c r="B3002" s="7" t="s">
        <v>1197</v>
      </c>
    </row>
    <row r="3003" spans="1:2">
      <c r="A3003" s="6" t="s">
        <v>4420</v>
      </c>
      <c r="B3003" s="7" t="s">
        <v>1199</v>
      </c>
    </row>
    <row r="3004" spans="1:2">
      <c r="A3004" s="6" t="s">
        <v>4421</v>
      </c>
      <c r="B3004" s="7" t="s">
        <v>1201</v>
      </c>
    </row>
    <row r="3005" spans="1:2">
      <c r="A3005" s="6" t="s">
        <v>4422</v>
      </c>
      <c r="B3005" s="7" t="s">
        <v>1203</v>
      </c>
    </row>
    <row r="3006" spans="1:2">
      <c r="A3006" s="6" t="s">
        <v>4423</v>
      </c>
      <c r="B3006" s="7" t="s">
        <v>1205</v>
      </c>
    </row>
    <row r="3007" spans="1:2">
      <c r="A3007" s="6" t="s">
        <v>4424</v>
      </c>
      <c r="B3007" s="7" t="s">
        <v>1207</v>
      </c>
    </row>
    <row r="3008" spans="1:2">
      <c r="A3008" s="6">
        <v>96119</v>
      </c>
      <c r="B3008" s="7" t="s">
        <v>1209</v>
      </c>
    </row>
    <row r="3009" spans="1:2">
      <c r="A3009" s="6" t="s">
        <v>4425</v>
      </c>
      <c r="B3009" s="7" t="s">
        <v>1211</v>
      </c>
    </row>
    <row r="3010" spans="1:2">
      <c r="A3010" s="6" t="s">
        <v>4426</v>
      </c>
      <c r="B3010" s="7" t="s">
        <v>1213</v>
      </c>
    </row>
    <row r="3011" spans="1:2">
      <c r="A3011" s="6" t="s">
        <v>4427</v>
      </c>
      <c r="B3011" s="7" t="s">
        <v>1215</v>
      </c>
    </row>
    <row r="3012" spans="1:2">
      <c r="A3012" s="6" t="s">
        <v>4428</v>
      </c>
      <c r="B3012" s="7" t="s">
        <v>1217</v>
      </c>
    </row>
    <row r="3013" spans="1:2">
      <c r="A3013" s="6" t="s">
        <v>4429</v>
      </c>
      <c r="B3013" s="7" t="s">
        <v>1219</v>
      </c>
    </row>
    <row r="3014" spans="1:2">
      <c r="A3014" s="6" t="s">
        <v>4430</v>
      </c>
      <c r="B3014" s="7" t="s">
        <v>1221</v>
      </c>
    </row>
    <row r="3015" spans="1:2">
      <c r="A3015" s="6" t="s">
        <v>4431</v>
      </c>
      <c r="B3015" s="7" t="s">
        <v>1223</v>
      </c>
    </row>
    <row r="3016" spans="1:2">
      <c r="A3016" s="6" t="s">
        <v>4432</v>
      </c>
      <c r="B3016" s="7" t="s">
        <v>1225</v>
      </c>
    </row>
    <row r="3017" spans="1:2">
      <c r="A3017" s="6" t="s">
        <v>4433</v>
      </c>
      <c r="B3017" s="7" t="s">
        <v>1227</v>
      </c>
    </row>
    <row r="3018" spans="1:2">
      <c r="A3018" s="6" t="s">
        <v>4434</v>
      </c>
      <c r="B3018" s="7" t="s">
        <v>1229</v>
      </c>
    </row>
    <row r="3019" spans="1:2">
      <c r="A3019" s="6" t="s">
        <v>4435</v>
      </c>
      <c r="B3019" s="7" t="s">
        <v>1230</v>
      </c>
    </row>
    <row r="3020" spans="1:2">
      <c r="A3020" s="6" t="s">
        <v>4436</v>
      </c>
      <c r="B3020" s="7" t="s">
        <v>1232</v>
      </c>
    </row>
    <row r="3021" spans="1:2">
      <c r="A3021" s="6" t="s">
        <v>4437</v>
      </c>
      <c r="B3021" s="7" t="s">
        <v>1234</v>
      </c>
    </row>
    <row r="3022" spans="1:2">
      <c r="A3022" s="6" t="s">
        <v>4438</v>
      </c>
      <c r="B3022" s="7" t="s">
        <v>1236</v>
      </c>
    </row>
    <row r="3023" spans="1:2">
      <c r="A3023" s="6" t="s">
        <v>4439</v>
      </c>
      <c r="B3023" s="7" t="s">
        <v>1238</v>
      </c>
    </row>
    <row r="3024" spans="1:2">
      <c r="A3024" s="6" t="s">
        <v>4440</v>
      </c>
      <c r="B3024" s="7" t="s">
        <v>1240</v>
      </c>
    </row>
    <row r="3025" spans="1:2">
      <c r="A3025" s="6" t="s">
        <v>4441</v>
      </c>
      <c r="B3025" s="7" t="s">
        <v>1241</v>
      </c>
    </row>
    <row r="3026" spans="1:2">
      <c r="A3026" s="6">
        <v>96147</v>
      </c>
      <c r="B3026" s="7" t="s">
        <v>1242</v>
      </c>
    </row>
    <row r="3027" spans="1:2">
      <c r="A3027" s="6">
        <v>96148</v>
      </c>
      <c r="B3027" s="7" t="s">
        <v>1243</v>
      </c>
    </row>
    <row r="3028" spans="1:2">
      <c r="A3028" s="6" t="s">
        <v>4442</v>
      </c>
      <c r="B3028" s="7" t="s">
        <v>1245</v>
      </c>
    </row>
    <row r="3029" spans="1:2">
      <c r="A3029" s="6" t="s">
        <v>4443</v>
      </c>
      <c r="B3029" s="7" t="s">
        <v>1247</v>
      </c>
    </row>
    <row r="3030" spans="1:2">
      <c r="A3030" s="6" t="s">
        <v>4444</v>
      </c>
      <c r="B3030" s="7" t="s">
        <v>1248</v>
      </c>
    </row>
    <row r="3031" spans="1:2">
      <c r="A3031" s="6" t="s">
        <v>4445</v>
      </c>
      <c r="B3031" s="7" t="s">
        <v>1250</v>
      </c>
    </row>
    <row r="3032" spans="1:2">
      <c r="A3032" s="6" t="s">
        <v>4446</v>
      </c>
      <c r="B3032" s="7" t="s">
        <v>1252</v>
      </c>
    </row>
    <row r="3033" spans="1:2">
      <c r="A3033" s="6" t="s">
        <v>4447</v>
      </c>
      <c r="B3033" s="7" t="s">
        <v>1254</v>
      </c>
    </row>
    <row r="3034" spans="1:2">
      <c r="A3034" s="6" t="s">
        <v>4448</v>
      </c>
      <c r="B3034" s="7" t="s">
        <v>1256</v>
      </c>
    </row>
    <row r="3035" spans="1:2">
      <c r="A3035" s="6" t="s">
        <v>4449</v>
      </c>
      <c r="B3035" s="7" t="s">
        <v>4450</v>
      </c>
    </row>
    <row r="3036" spans="1:2">
      <c r="A3036" s="6" t="s">
        <v>4451</v>
      </c>
      <c r="B3036" s="7" t="s">
        <v>4452</v>
      </c>
    </row>
    <row r="3037" spans="1:2">
      <c r="A3037" s="6" t="s">
        <v>4453</v>
      </c>
      <c r="B3037" s="7" t="s">
        <v>1261</v>
      </c>
    </row>
    <row r="3038" spans="1:2">
      <c r="A3038" s="6" t="s">
        <v>4454</v>
      </c>
      <c r="B3038" s="7" t="s">
        <v>1263</v>
      </c>
    </row>
    <row r="3039" spans="1:2">
      <c r="A3039" s="6" t="s">
        <v>4455</v>
      </c>
      <c r="B3039" s="7" t="s">
        <v>4456</v>
      </c>
    </row>
    <row r="3040" spans="1:2">
      <c r="A3040" s="6" t="s">
        <v>4457</v>
      </c>
      <c r="B3040" s="7" t="s">
        <v>1266</v>
      </c>
    </row>
    <row r="3041" spans="1:2">
      <c r="A3041" s="6" t="s">
        <v>4458</v>
      </c>
      <c r="B3041" s="7" t="s">
        <v>4459</v>
      </c>
    </row>
    <row r="3042" spans="1:2">
      <c r="A3042" s="6" t="s">
        <v>4460</v>
      </c>
      <c r="B3042" s="7" t="s">
        <v>200</v>
      </c>
    </row>
    <row r="3043" spans="1:2">
      <c r="A3043" s="6">
        <v>963</v>
      </c>
      <c r="B3043" s="7" t="s">
        <v>4461</v>
      </c>
    </row>
    <row r="3044" spans="1:2">
      <c r="A3044" s="6">
        <v>9631</v>
      </c>
      <c r="B3044" s="7" t="s">
        <v>3435</v>
      </c>
    </row>
    <row r="3045" spans="1:2">
      <c r="A3045" s="6">
        <v>96311</v>
      </c>
      <c r="B3045" s="7" t="s">
        <v>3439</v>
      </c>
    </row>
    <row r="3046" spans="1:2">
      <c r="A3046" s="6">
        <v>96312</v>
      </c>
      <c r="B3046" s="7" t="s">
        <v>3444</v>
      </c>
    </row>
    <row r="3047" spans="1:2">
      <c r="A3047" s="6">
        <v>96313</v>
      </c>
      <c r="B3047" s="7" t="s">
        <v>3440</v>
      </c>
    </row>
    <row r="3048" spans="1:2">
      <c r="A3048" s="6">
        <v>96314</v>
      </c>
      <c r="B3048" s="7" t="s">
        <v>3445</v>
      </c>
    </row>
    <row r="3049" spans="1:2">
      <c r="A3049" s="6">
        <v>9632</v>
      </c>
      <c r="B3049" s="7" t="s">
        <v>3447</v>
      </c>
    </row>
    <row r="3050" spans="1:2">
      <c r="A3050" s="6">
        <v>96321</v>
      </c>
      <c r="B3050" s="7" t="s">
        <v>3451</v>
      </c>
    </row>
    <row r="3051" spans="1:2">
      <c r="A3051" s="6">
        <v>96322</v>
      </c>
      <c r="B3051" s="7" t="s">
        <v>3453</v>
      </c>
    </row>
    <row r="3052" spans="1:2">
      <c r="A3052" s="6">
        <v>96323</v>
      </c>
      <c r="B3052" s="7" t="s">
        <v>4462</v>
      </c>
    </row>
    <row r="3053" spans="1:2">
      <c r="A3053" s="6">
        <v>96324</v>
      </c>
      <c r="B3053" s="7" t="s">
        <v>4463</v>
      </c>
    </row>
    <row r="3054" spans="1:2">
      <c r="A3054" s="6">
        <v>9633</v>
      </c>
      <c r="B3054" s="7" t="s">
        <v>3457</v>
      </c>
    </row>
    <row r="3055" spans="1:2">
      <c r="A3055" s="6">
        <v>96331</v>
      </c>
      <c r="B3055" s="7" t="s">
        <v>3459</v>
      </c>
    </row>
    <row r="3056" spans="1:2">
      <c r="A3056" s="6">
        <v>96332</v>
      </c>
      <c r="B3056" s="7" t="s">
        <v>3468</v>
      </c>
    </row>
    <row r="3057" spans="1:2">
      <c r="A3057" s="6">
        <v>9634</v>
      </c>
      <c r="B3057" s="7" t="s">
        <v>3477</v>
      </c>
    </row>
    <row r="3058" spans="1:2">
      <c r="A3058" s="6">
        <v>96341</v>
      </c>
      <c r="B3058" s="7" t="s">
        <v>4464</v>
      </c>
    </row>
    <row r="3059" spans="1:2">
      <c r="A3059" s="6">
        <v>96342</v>
      </c>
      <c r="B3059" s="7" t="s">
        <v>260</v>
      </c>
    </row>
    <row r="3060" spans="1:2">
      <c r="A3060" s="6">
        <v>9635</v>
      </c>
      <c r="B3060" s="7" t="s">
        <v>1305</v>
      </c>
    </row>
    <row r="3061" spans="1:2">
      <c r="A3061" s="6">
        <v>96351</v>
      </c>
      <c r="B3061" s="7" t="s">
        <v>1307</v>
      </c>
    </row>
    <row r="3062" spans="1:2">
      <c r="A3062" s="6">
        <v>96352</v>
      </c>
      <c r="B3062" s="7" t="s">
        <v>1309</v>
      </c>
    </row>
    <row r="3063" spans="1:2">
      <c r="A3063" s="6" t="s">
        <v>4465</v>
      </c>
      <c r="B3063" s="7" t="s">
        <v>3488</v>
      </c>
    </row>
    <row r="3064" spans="1:2">
      <c r="A3064" s="6">
        <v>96361</v>
      </c>
      <c r="B3064" s="7" t="s">
        <v>3489</v>
      </c>
    </row>
    <row r="3065" spans="1:2">
      <c r="A3065" s="6">
        <v>96362</v>
      </c>
      <c r="B3065" s="7" t="s">
        <v>3492</v>
      </c>
    </row>
    <row r="3066" spans="1:2">
      <c r="A3066" s="6" t="s">
        <v>4466</v>
      </c>
      <c r="B3066" s="7" t="s">
        <v>2409</v>
      </c>
    </row>
    <row r="3067" spans="1:2">
      <c r="A3067" s="6">
        <v>96381</v>
      </c>
      <c r="B3067" s="7" t="s">
        <v>3495</v>
      </c>
    </row>
    <row r="3068" spans="1:2">
      <c r="A3068" s="6">
        <v>96382</v>
      </c>
      <c r="B3068" s="7" t="s">
        <v>3501</v>
      </c>
    </row>
    <row r="3069" spans="1:2">
      <c r="A3069" s="6" t="s">
        <v>4467</v>
      </c>
      <c r="B3069" s="7" t="s">
        <v>3496</v>
      </c>
    </row>
    <row r="3070" spans="1:2">
      <c r="A3070" s="6" t="s">
        <v>4468</v>
      </c>
      <c r="B3070" s="7" t="s">
        <v>3502</v>
      </c>
    </row>
    <row r="3071" spans="1:2">
      <c r="A3071" s="6">
        <v>96385</v>
      </c>
      <c r="B3071" s="7" t="s">
        <v>3498</v>
      </c>
    </row>
    <row r="3072" spans="1:2">
      <c r="A3072" s="6">
        <v>96386</v>
      </c>
      <c r="B3072" s="7" t="s">
        <v>3504</v>
      </c>
    </row>
    <row r="3073" spans="1:2">
      <c r="A3073" s="6">
        <v>96387</v>
      </c>
      <c r="B3073" s="7" t="s">
        <v>3500</v>
      </c>
    </row>
    <row r="3074" spans="1:2">
      <c r="A3074" s="6">
        <v>96388</v>
      </c>
      <c r="B3074" s="7" t="s">
        <v>3506</v>
      </c>
    </row>
    <row r="3075" spans="1:2">
      <c r="A3075" s="6" t="s">
        <v>4469</v>
      </c>
      <c r="B3075" s="7" t="s">
        <v>4470</v>
      </c>
    </row>
    <row r="3076" spans="1:2">
      <c r="A3076" s="6" t="s">
        <v>4471</v>
      </c>
      <c r="B3076" s="7" t="s">
        <v>3510</v>
      </c>
    </row>
    <row r="3077" spans="1:2">
      <c r="A3077" s="6" t="s">
        <v>4472</v>
      </c>
      <c r="B3077" s="7" t="s">
        <v>3512</v>
      </c>
    </row>
    <row r="3078" spans="1:2">
      <c r="A3078" s="6" t="s">
        <v>4473</v>
      </c>
      <c r="B3078" s="7" t="s">
        <v>3521</v>
      </c>
    </row>
    <row r="3079" spans="1:2">
      <c r="A3079" s="6" t="s">
        <v>4474</v>
      </c>
      <c r="B3079" s="7" t="s">
        <v>3527</v>
      </c>
    </row>
    <row r="3080" spans="1:2">
      <c r="A3080" s="6" t="s">
        <v>4475</v>
      </c>
      <c r="B3080" s="7" t="s">
        <v>3534</v>
      </c>
    </row>
    <row r="3081" spans="1:2">
      <c r="A3081" s="6" t="s">
        <v>4476</v>
      </c>
      <c r="B3081" s="7" t="s">
        <v>3539</v>
      </c>
    </row>
    <row r="3082" spans="1:2">
      <c r="A3082" s="6" t="s">
        <v>4477</v>
      </c>
      <c r="B3082" s="7" t="s">
        <v>3549</v>
      </c>
    </row>
    <row r="3083" spans="1:2">
      <c r="A3083" s="6">
        <v>96419</v>
      </c>
      <c r="B3083" s="7" t="s">
        <v>3560</v>
      </c>
    </row>
    <row r="3084" spans="1:2">
      <c r="A3084" s="6" t="s">
        <v>4478</v>
      </c>
      <c r="B3084" s="7" t="s">
        <v>3565</v>
      </c>
    </row>
    <row r="3085" spans="1:2">
      <c r="A3085" s="6" t="s">
        <v>4479</v>
      </c>
      <c r="B3085" s="7" t="s">
        <v>3567</v>
      </c>
    </row>
    <row r="3086" spans="1:2">
      <c r="A3086" s="6" t="s">
        <v>4480</v>
      </c>
      <c r="B3086" s="7" t="s">
        <v>3585</v>
      </c>
    </row>
    <row r="3087" spans="1:2">
      <c r="A3087" s="6" t="s">
        <v>4481</v>
      </c>
      <c r="B3087" s="7" t="s">
        <v>3597</v>
      </c>
    </row>
    <row r="3088" spans="1:2">
      <c r="A3088" s="6" t="s">
        <v>4482</v>
      </c>
      <c r="B3088" s="7" t="s">
        <v>3612</v>
      </c>
    </row>
    <row r="3089" spans="1:2">
      <c r="A3089" s="6">
        <v>96425</v>
      </c>
      <c r="B3089" s="7" t="s">
        <v>3629</v>
      </c>
    </row>
    <row r="3090" spans="1:2">
      <c r="A3090" s="6" t="s">
        <v>4483</v>
      </c>
      <c r="B3090" s="7" t="s">
        <v>3631</v>
      </c>
    </row>
    <row r="3091" spans="1:2">
      <c r="A3091" s="6">
        <v>9643</v>
      </c>
      <c r="B3091" s="7" t="s">
        <v>3633</v>
      </c>
    </row>
    <row r="3092" spans="1:2">
      <c r="A3092" s="6">
        <v>96431</v>
      </c>
      <c r="B3092" s="7" t="s">
        <v>4484</v>
      </c>
    </row>
    <row r="3093" spans="1:2">
      <c r="A3093" s="6">
        <v>96432</v>
      </c>
      <c r="B3093" s="7" t="s">
        <v>4485</v>
      </c>
    </row>
    <row r="3094" spans="1:2">
      <c r="A3094" s="6">
        <v>96433</v>
      </c>
      <c r="B3094" s="7" t="s">
        <v>3642</v>
      </c>
    </row>
    <row r="3095" spans="1:2">
      <c r="A3095" s="6">
        <v>96434</v>
      </c>
      <c r="B3095" s="7" t="s">
        <v>3646</v>
      </c>
    </row>
    <row r="3096" spans="1:2">
      <c r="A3096" s="6">
        <v>96435</v>
      </c>
      <c r="B3096" s="7" t="s">
        <v>3647</v>
      </c>
    </row>
    <row r="3097" spans="1:2">
      <c r="A3097" s="6">
        <v>96436</v>
      </c>
      <c r="B3097" s="7" t="s">
        <v>3654</v>
      </c>
    </row>
    <row r="3098" spans="1:2">
      <c r="A3098" s="6">
        <v>96437</v>
      </c>
      <c r="B3098" s="7" t="s">
        <v>3659</v>
      </c>
    </row>
    <row r="3099" spans="1:2">
      <c r="A3099" s="6">
        <v>9644</v>
      </c>
      <c r="B3099" s="7" t="s">
        <v>3667</v>
      </c>
    </row>
    <row r="3100" spans="1:2">
      <c r="A3100" s="6">
        <v>96442</v>
      </c>
      <c r="B3100" s="7" t="s">
        <v>4486</v>
      </c>
    </row>
    <row r="3101" spans="1:2">
      <c r="A3101" s="6">
        <v>96443</v>
      </c>
      <c r="B3101" s="7" t="s">
        <v>4487</v>
      </c>
    </row>
    <row r="3102" spans="1:2">
      <c r="A3102" s="6">
        <v>96444</v>
      </c>
      <c r="B3102" s="7" t="s">
        <v>4488</v>
      </c>
    </row>
    <row r="3103" spans="1:2">
      <c r="A3103" s="6">
        <v>96445</v>
      </c>
      <c r="B3103" s="7" t="s">
        <v>4489</v>
      </c>
    </row>
    <row r="3104" spans="1:2">
      <c r="A3104" s="6">
        <v>96446</v>
      </c>
      <c r="B3104" s="7" t="s">
        <v>4490</v>
      </c>
    </row>
    <row r="3105" spans="1:2">
      <c r="A3105" s="6">
        <v>96447</v>
      </c>
      <c r="B3105" s="7" t="s">
        <v>4491</v>
      </c>
    </row>
    <row r="3106" spans="1:2">
      <c r="A3106" s="6" t="s">
        <v>4492</v>
      </c>
      <c r="B3106" s="7" t="s">
        <v>4493</v>
      </c>
    </row>
    <row r="3107" spans="1:2">
      <c r="A3107" s="6" t="s">
        <v>4494</v>
      </c>
      <c r="B3107" s="7" t="s">
        <v>2190</v>
      </c>
    </row>
    <row r="3108" spans="1:2">
      <c r="A3108" s="6" t="s">
        <v>4495</v>
      </c>
      <c r="B3108" s="7" t="s">
        <v>1395</v>
      </c>
    </row>
    <row r="3109" spans="1:2">
      <c r="A3109" s="6" t="s">
        <v>4496</v>
      </c>
      <c r="B3109" s="7" t="s">
        <v>1397</v>
      </c>
    </row>
    <row r="3110" spans="1:2">
      <c r="A3110" s="6" t="s">
        <v>4497</v>
      </c>
      <c r="B3110" s="7" t="s">
        <v>1399</v>
      </c>
    </row>
    <row r="3111" spans="1:2">
      <c r="A3111" s="6" t="s">
        <v>4498</v>
      </c>
      <c r="B3111" s="7" t="s">
        <v>129</v>
      </c>
    </row>
    <row r="3112" spans="1:2">
      <c r="A3112" s="6" t="s">
        <v>4499</v>
      </c>
      <c r="B3112" s="7" t="s">
        <v>3737</v>
      </c>
    </row>
    <row r="3113" spans="1:2">
      <c r="A3113" s="6" t="s">
        <v>4500</v>
      </c>
      <c r="B3113" s="7" t="s">
        <v>1404</v>
      </c>
    </row>
    <row r="3114" spans="1:2">
      <c r="A3114" s="6" t="s">
        <v>4501</v>
      </c>
      <c r="B3114" s="7" t="s">
        <v>1406</v>
      </c>
    </row>
    <row r="3115" spans="1:2">
      <c r="A3115" s="6" t="s">
        <v>4502</v>
      </c>
      <c r="B3115" s="7" t="s">
        <v>1408</v>
      </c>
    </row>
    <row r="3116" spans="1:2">
      <c r="A3116" s="6" t="s">
        <v>4503</v>
      </c>
      <c r="B3116" s="7" t="s">
        <v>1410</v>
      </c>
    </row>
    <row r="3117" spans="1:2">
      <c r="A3117" s="6" t="s">
        <v>4504</v>
      </c>
      <c r="B3117" s="7" t="s">
        <v>1412</v>
      </c>
    </row>
    <row r="3118" spans="1:2">
      <c r="A3118" s="6" t="s">
        <v>4505</v>
      </c>
      <c r="B3118" s="7" t="s">
        <v>1414</v>
      </c>
    </row>
    <row r="3119" spans="1:2">
      <c r="A3119" s="6">
        <v>96528</v>
      </c>
      <c r="B3119" s="7" t="s">
        <v>1416</v>
      </c>
    </row>
    <row r="3120" spans="1:2">
      <c r="A3120" s="6">
        <v>9653</v>
      </c>
      <c r="B3120" s="7" t="s">
        <v>4506</v>
      </c>
    </row>
    <row r="3121" spans="1:2">
      <c r="A3121" s="6">
        <v>96531</v>
      </c>
      <c r="B3121" s="7" t="s">
        <v>1420</v>
      </c>
    </row>
    <row r="3122" spans="1:2">
      <c r="A3122" s="6">
        <v>96532</v>
      </c>
      <c r="B3122" s="7" t="s">
        <v>1422</v>
      </c>
    </row>
    <row r="3123" spans="1:2">
      <c r="A3123" s="6">
        <v>96533</v>
      </c>
      <c r="B3123" s="7" t="s">
        <v>1424</v>
      </c>
    </row>
    <row r="3124" spans="1:2">
      <c r="A3124" s="6" t="s">
        <v>4507</v>
      </c>
      <c r="B3124" s="7" t="s">
        <v>4508</v>
      </c>
    </row>
    <row r="3125" spans="1:2">
      <c r="A3125" s="6" t="s">
        <v>4509</v>
      </c>
      <c r="B3125" s="7" t="s">
        <v>4510</v>
      </c>
    </row>
    <row r="3126" spans="1:2">
      <c r="A3126" s="6">
        <v>96614</v>
      </c>
      <c r="B3126" s="7" t="s">
        <v>3789</v>
      </c>
    </row>
    <row r="3127" spans="1:2">
      <c r="A3127" s="6">
        <v>96615</v>
      </c>
      <c r="B3127" s="7" t="s">
        <v>3792</v>
      </c>
    </row>
    <row r="3128" spans="1:2">
      <c r="A3128" s="6">
        <v>967</v>
      </c>
      <c r="B3128" s="7" t="s">
        <v>4511</v>
      </c>
    </row>
    <row r="3129" spans="1:2">
      <c r="A3129" s="6">
        <v>9673</v>
      </c>
      <c r="B3129" s="7" t="s">
        <v>4512</v>
      </c>
    </row>
    <row r="3130" spans="1:2">
      <c r="A3130" s="6">
        <v>96731</v>
      </c>
      <c r="B3130" s="7" t="s">
        <v>3818</v>
      </c>
    </row>
    <row r="3131" spans="1:2">
      <c r="A3131" s="6">
        <v>968</v>
      </c>
      <c r="B3131" s="7" t="s">
        <v>4513</v>
      </c>
    </row>
    <row r="3132" spans="1:2">
      <c r="A3132" s="6">
        <v>9681</v>
      </c>
      <c r="B3132" s="7" t="s">
        <v>3820</v>
      </c>
    </row>
    <row r="3133" spans="1:2">
      <c r="A3133" s="6">
        <v>96811</v>
      </c>
      <c r="B3133" s="7" t="s">
        <v>1441</v>
      </c>
    </row>
    <row r="3134" spans="1:2">
      <c r="A3134" s="6">
        <v>96812</v>
      </c>
      <c r="B3134" s="7" t="s">
        <v>1442</v>
      </c>
    </row>
    <row r="3135" spans="1:2">
      <c r="A3135" s="6">
        <v>96813</v>
      </c>
      <c r="B3135" s="7" t="s">
        <v>1443</v>
      </c>
    </row>
    <row r="3136" spans="1:2">
      <c r="A3136" s="6">
        <v>96814</v>
      </c>
      <c r="B3136" s="7" t="s">
        <v>1444</v>
      </c>
    </row>
    <row r="3137" spans="1:2">
      <c r="A3137" s="6">
        <v>96815</v>
      </c>
      <c r="B3137" s="7" t="s">
        <v>4514</v>
      </c>
    </row>
    <row r="3138" spans="1:2">
      <c r="A3138" s="6">
        <v>96816</v>
      </c>
      <c r="B3138" s="7" t="s">
        <v>4515</v>
      </c>
    </row>
    <row r="3139" spans="1:2">
      <c r="A3139" s="6">
        <v>96817</v>
      </c>
      <c r="B3139" s="7" t="s">
        <v>1447</v>
      </c>
    </row>
    <row r="3140" spans="1:2">
      <c r="A3140" s="6">
        <v>96818</v>
      </c>
      <c r="B3140" s="7" t="s">
        <v>3822</v>
      </c>
    </row>
    <row r="3141" spans="1:2">
      <c r="A3141" s="6">
        <v>96819</v>
      </c>
      <c r="B3141" s="7" t="s">
        <v>1449</v>
      </c>
    </row>
    <row r="3142" spans="1:2">
      <c r="A3142" s="6">
        <v>9683</v>
      </c>
      <c r="B3142" s="7" t="s">
        <v>1453</v>
      </c>
    </row>
    <row r="3143" spans="1:2">
      <c r="A3143" s="6">
        <v>96831</v>
      </c>
      <c r="B3143" s="7" t="s">
        <v>1453</v>
      </c>
    </row>
    <row r="3144" spans="1:2">
      <c r="A3144" s="6" t="s">
        <v>4516</v>
      </c>
      <c r="B3144" s="7" t="s">
        <v>4517</v>
      </c>
    </row>
    <row r="3145" spans="1:2">
      <c r="A3145" s="6" t="s">
        <v>4518</v>
      </c>
      <c r="B3145" s="7" t="s">
        <v>4519</v>
      </c>
    </row>
    <row r="3146" spans="1:2">
      <c r="A3146" s="6" t="s">
        <v>4520</v>
      </c>
      <c r="B3146" s="7" t="s">
        <v>3838</v>
      </c>
    </row>
    <row r="3147" spans="1:2">
      <c r="A3147" s="6" t="s">
        <v>4521</v>
      </c>
      <c r="B3147" s="7" t="s">
        <v>283</v>
      </c>
    </row>
    <row r="3148" spans="1:2">
      <c r="A3148" s="6">
        <v>97112</v>
      </c>
      <c r="B3148" s="7" t="s">
        <v>291</v>
      </c>
    </row>
    <row r="3149" spans="1:2">
      <c r="A3149" s="6">
        <v>97113</v>
      </c>
      <c r="B3149" s="7" t="s">
        <v>3843</v>
      </c>
    </row>
    <row r="3150" spans="1:2">
      <c r="A3150" s="6" t="s">
        <v>4522</v>
      </c>
      <c r="B3150" s="7" t="s">
        <v>3845</v>
      </c>
    </row>
    <row r="3151" spans="1:2">
      <c r="A3151" s="6" t="s">
        <v>4523</v>
      </c>
      <c r="B3151" s="7" t="s">
        <v>313</v>
      </c>
    </row>
    <row r="3152" spans="1:2">
      <c r="A3152" s="6" t="s">
        <v>4524</v>
      </c>
      <c r="B3152" s="7" t="s">
        <v>316</v>
      </c>
    </row>
    <row r="3153" spans="1:2">
      <c r="A3153" s="6" t="s">
        <v>4525</v>
      </c>
      <c r="B3153" s="7" t="s">
        <v>10</v>
      </c>
    </row>
    <row r="3154" spans="1:2">
      <c r="A3154" s="6" t="s">
        <v>4526</v>
      </c>
      <c r="B3154" s="7" t="s">
        <v>321</v>
      </c>
    </row>
    <row r="3155" spans="1:2">
      <c r="A3155" s="6" t="s">
        <v>4527</v>
      </c>
      <c r="B3155" s="7" t="s">
        <v>335</v>
      </c>
    </row>
    <row r="3156" spans="1:2">
      <c r="A3156" s="6" t="s">
        <v>4528</v>
      </c>
      <c r="B3156" s="7" t="s">
        <v>338</v>
      </c>
    </row>
    <row r="3157" spans="1:2">
      <c r="A3157" s="6" t="s">
        <v>4529</v>
      </c>
      <c r="B3157" s="7" t="s">
        <v>4530</v>
      </c>
    </row>
    <row r="3158" spans="1:2">
      <c r="A3158" s="6" t="s">
        <v>4531</v>
      </c>
      <c r="B3158" s="7" t="s">
        <v>3866</v>
      </c>
    </row>
    <row r="3159" spans="1:2">
      <c r="A3159" s="6" t="s">
        <v>4532</v>
      </c>
      <c r="B3159" s="7" t="s">
        <v>352</v>
      </c>
    </row>
    <row r="3160" spans="1:2">
      <c r="A3160" s="6" t="s">
        <v>4533</v>
      </c>
      <c r="B3160" s="7" t="s">
        <v>360</v>
      </c>
    </row>
    <row r="3161" spans="1:2">
      <c r="A3161" s="6" t="s">
        <v>4534</v>
      </c>
      <c r="B3161" s="7" t="s">
        <v>378</v>
      </c>
    </row>
    <row r="3162" spans="1:2">
      <c r="A3162" s="6" t="s">
        <v>4535</v>
      </c>
      <c r="B3162" s="7" t="s">
        <v>390</v>
      </c>
    </row>
    <row r="3163" spans="1:2">
      <c r="A3163" s="6" t="s">
        <v>4536</v>
      </c>
      <c r="B3163" s="7" t="s">
        <v>3895</v>
      </c>
    </row>
    <row r="3164" spans="1:2">
      <c r="A3164" s="6" t="s">
        <v>4537</v>
      </c>
      <c r="B3164" s="7" t="s">
        <v>410</v>
      </c>
    </row>
    <row r="3165" spans="1:2">
      <c r="A3165" s="6" t="s">
        <v>4538</v>
      </c>
      <c r="B3165" s="7" t="s">
        <v>417</v>
      </c>
    </row>
    <row r="3166" spans="1:2">
      <c r="A3166" s="6" t="s">
        <v>4539</v>
      </c>
      <c r="B3166" s="7" t="s">
        <v>426</v>
      </c>
    </row>
    <row r="3167" spans="1:2">
      <c r="A3167" s="6" t="s">
        <v>4540</v>
      </c>
      <c r="B3167" s="7" t="s">
        <v>440</v>
      </c>
    </row>
    <row r="3168" spans="1:2">
      <c r="A3168" s="6" t="s">
        <v>4541</v>
      </c>
      <c r="B3168" s="7" t="s">
        <v>446</v>
      </c>
    </row>
    <row r="3169" spans="1:2">
      <c r="A3169" s="6" t="s">
        <v>4542</v>
      </c>
      <c r="B3169" s="7" t="s">
        <v>456</v>
      </c>
    </row>
    <row r="3170" spans="1:2">
      <c r="A3170" s="6" t="s">
        <v>4543</v>
      </c>
      <c r="B3170" s="7" t="s">
        <v>462</v>
      </c>
    </row>
    <row r="3171" spans="1:2">
      <c r="A3171" s="6">
        <v>97228</v>
      </c>
      <c r="B3171" s="7" t="s">
        <v>470</v>
      </c>
    </row>
    <row r="3172" spans="1:2">
      <c r="A3172" s="6" t="s">
        <v>4544</v>
      </c>
      <c r="B3172" s="7" t="s">
        <v>3928</v>
      </c>
    </row>
    <row r="3173" spans="1:2">
      <c r="A3173" s="6" t="s">
        <v>4545</v>
      </c>
      <c r="B3173" s="7" t="s">
        <v>475</v>
      </c>
    </row>
    <row r="3174" spans="1:2">
      <c r="A3174" s="6" t="s">
        <v>4546</v>
      </c>
      <c r="B3174" s="7" t="s">
        <v>495</v>
      </c>
    </row>
    <row r="3175" spans="1:2">
      <c r="A3175" s="6" t="s">
        <v>4547</v>
      </c>
      <c r="B3175" s="7" t="s">
        <v>507</v>
      </c>
    </row>
    <row r="3176" spans="1:2">
      <c r="A3176" s="6" t="s">
        <v>4548</v>
      </c>
      <c r="B3176" s="7" t="s">
        <v>515</v>
      </c>
    </row>
    <row r="3177" spans="1:2">
      <c r="A3177" s="6" t="s">
        <v>4549</v>
      </c>
      <c r="B3177" s="7" t="s">
        <v>3952</v>
      </c>
    </row>
    <row r="3178" spans="1:2">
      <c r="A3178" s="6" t="s">
        <v>4550</v>
      </c>
      <c r="B3178" s="7" t="s">
        <v>1813</v>
      </c>
    </row>
    <row r="3179" spans="1:2">
      <c r="A3179" s="6" t="s">
        <v>4551</v>
      </c>
      <c r="B3179" s="7" t="s">
        <v>527</v>
      </c>
    </row>
    <row r="3180" spans="1:2">
      <c r="A3180" s="6" t="s">
        <v>4552</v>
      </c>
      <c r="B3180" s="7" t="s">
        <v>535</v>
      </c>
    </row>
    <row r="3181" spans="1:2">
      <c r="A3181" s="6" t="s">
        <v>4553</v>
      </c>
      <c r="B3181" s="7" t="s">
        <v>541</v>
      </c>
    </row>
    <row r="3182" spans="1:2">
      <c r="A3182" s="6" t="s">
        <v>4554</v>
      </c>
      <c r="B3182" s="7" t="s">
        <v>3965</v>
      </c>
    </row>
    <row r="3183" spans="1:2">
      <c r="A3183" s="6" t="s">
        <v>4555</v>
      </c>
      <c r="B3183" s="7" t="s">
        <v>546</v>
      </c>
    </row>
    <row r="3184" spans="1:2">
      <c r="A3184" s="6" t="s">
        <v>4556</v>
      </c>
      <c r="B3184" s="7" t="s">
        <v>552</v>
      </c>
    </row>
    <row r="3185" spans="1:2">
      <c r="A3185" s="6" t="s">
        <v>4557</v>
      </c>
      <c r="B3185" s="7" t="s">
        <v>3972</v>
      </c>
    </row>
    <row r="3186" spans="1:2">
      <c r="A3186" s="6" t="s">
        <v>4558</v>
      </c>
      <c r="B3186" s="7" t="s">
        <v>557</v>
      </c>
    </row>
    <row r="3187" spans="1:2">
      <c r="A3187" s="6" t="s">
        <v>4559</v>
      </c>
      <c r="B3187" s="7" t="s">
        <v>560</v>
      </c>
    </row>
    <row r="3188" spans="1:2">
      <c r="A3188" s="6" t="s">
        <v>4560</v>
      </c>
      <c r="B3188" s="7" t="s">
        <v>563</v>
      </c>
    </row>
    <row r="3189" spans="1:2">
      <c r="A3189" s="6" t="s">
        <v>4561</v>
      </c>
      <c r="B3189" s="7" t="s">
        <v>579</v>
      </c>
    </row>
    <row r="3190" spans="1:2">
      <c r="A3190" s="6" t="s">
        <v>4562</v>
      </c>
      <c r="B3190" s="7" t="s">
        <v>4563</v>
      </c>
    </row>
    <row r="3191" spans="1:2">
      <c r="A3191" s="6" t="s">
        <v>4564</v>
      </c>
      <c r="B3191" s="7" t="s">
        <v>3986</v>
      </c>
    </row>
    <row r="3192" spans="1:2">
      <c r="A3192" s="6" t="s">
        <v>4565</v>
      </c>
      <c r="B3192" s="7" t="s">
        <v>295</v>
      </c>
    </row>
    <row r="3193" spans="1:2">
      <c r="A3193" s="6" t="s">
        <v>4566</v>
      </c>
      <c r="B3193" s="7" t="s">
        <v>297</v>
      </c>
    </row>
    <row r="3194" spans="1:2">
      <c r="A3194" s="6" t="s">
        <v>4567</v>
      </c>
      <c r="B3194" s="7" t="s">
        <v>604</v>
      </c>
    </row>
    <row r="3195" spans="1:2">
      <c r="A3195" s="6" t="s">
        <v>4568</v>
      </c>
      <c r="B3195" s="7" t="s">
        <v>4569</v>
      </c>
    </row>
    <row r="3196" spans="1:2">
      <c r="A3196" s="6" t="s">
        <v>4570</v>
      </c>
      <c r="B3196" s="7" t="s">
        <v>3995</v>
      </c>
    </row>
    <row r="3197" spans="1:2">
      <c r="A3197" s="6" t="s">
        <v>4571</v>
      </c>
      <c r="B3197" s="7" t="s">
        <v>697</v>
      </c>
    </row>
    <row r="3198" spans="1:2">
      <c r="A3198" s="6" t="s">
        <v>4572</v>
      </c>
      <c r="B3198" s="7" t="s">
        <v>4573</v>
      </c>
    </row>
    <row r="3199" spans="1:2">
      <c r="A3199" s="6" t="s">
        <v>4574</v>
      </c>
      <c r="B3199" s="7" t="s">
        <v>4575</v>
      </c>
    </row>
    <row r="3200" spans="1:2">
      <c r="A3200" s="6" t="s">
        <v>4576</v>
      </c>
      <c r="B3200" s="7" t="s">
        <v>4575</v>
      </c>
    </row>
    <row r="3201" spans="1:2">
      <c r="A3201" s="6" t="s">
        <v>4577</v>
      </c>
      <c r="B3201" s="7" t="s">
        <v>4575</v>
      </c>
    </row>
    <row r="3202" spans="1:2">
      <c r="A3202" s="6">
        <v>982</v>
      </c>
      <c r="B3202" s="7" t="s">
        <v>4578</v>
      </c>
    </row>
    <row r="3203" spans="1:2">
      <c r="A3203" s="6">
        <v>9821</v>
      </c>
      <c r="B3203" s="7" t="s">
        <v>4578</v>
      </c>
    </row>
    <row r="3204" spans="1:2">
      <c r="A3204" s="6">
        <v>98211</v>
      </c>
      <c r="B3204" s="7" t="s">
        <v>4578</v>
      </c>
    </row>
    <row r="3205" spans="1:2">
      <c r="A3205" s="6" t="s">
        <v>4579</v>
      </c>
      <c r="B3205" s="7" t="s">
        <v>4580</v>
      </c>
    </row>
    <row r="3206" spans="1:2">
      <c r="A3206" s="6" t="s">
        <v>4581</v>
      </c>
      <c r="B3206" s="7" t="s">
        <v>4582</v>
      </c>
    </row>
    <row r="3207" spans="1:2">
      <c r="A3207" s="6" t="s">
        <v>4583</v>
      </c>
      <c r="B3207" s="7" t="s">
        <v>4584</v>
      </c>
    </row>
    <row r="3208" spans="1:2">
      <c r="A3208" s="6">
        <v>99111</v>
      </c>
      <c r="B3208" s="7" t="s">
        <v>4584</v>
      </c>
    </row>
    <row r="3209" spans="1:2">
      <c r="A3209" s="6">
        <v>9912</v>
      </c>
      <c r="B3209" s="7" t="s">
        <v>4585</v>
      </c>
    </row>
    <row r="3210" spans="1:2">
      <c r="A3210" s="6">
        <v>99121</v>
      </c>
      <c r="B3210" s="7" t="s">
        <v>4585</v>
      </c>
    </row>
    <row r="3211" spans="1:2">
      <c r="A3211" s="6">
        <v>9913</v>
      </c>
      <c r="B3211" s="7" t="s">
        <v>4586</v>
      </c>
    </row>
    <row r="3212" spans="1:2">
      <c r="A3212" s="6">
        <v>99131</v>
      </c>
      <c r="B3212" s="7" t="s">
        <v>4586</v>
      </c>
    </row>
    <row r="3213" spans="1:2">
      <c r="A3213" s="6">
        <v>9914</v>
      </c>
      <c r="B3213" s="7" t="s">
        <v>4587</v>
      </c>
    </row>
    <row r="3214" spans="1:2">
      <c r="A3214" s="6">
        <v>99141</v>
      </c>
      <c r="B3214" s="7" t="s">
        <v>4587</v>
      </c>
    </row>
    <row r="3215" spans="1:2">
      <c r="A3215" s="6">
        <v>9915</v>
      </c>
      <c r="B3215" s="7" t="s">
        <v>4588</v>
      </c>
    </row>
    <row r="3216" spans="1:2">
      <c r="A3216" s="6">
        <v>99151</v>
      </c>
      <c r="B3216" s="7" t="s">
        <v>4588</v>
      </c>
    </row>
    <row r="3217" spans="1:2">
      <c r="A3217" s="6">
        <v>9919</v>
      </c>
      <c r="B3217" s="7" t="s">
        <v>4589</v>
      </c>
    </row>
    <row r="3218" spans="1:2">
      <c r="A3218" s="6">
        <v>99191</v>
      </c>
      <c r="B3218" s="7" t="s">
        <v>4589</v>
      </c>
    </row>
    <row r="3219" spans="1:2">
      <c r="A3219" s="6">
        <v>996</v>
      </c>
      <c r="B3219" s="7" t="s">
        <v>4590</v>
      </c>
    </row>
    <row r="3220" spans="1:2">
      <c r="A3220" s="6">
        <v>9961</v>
      </c>
      <c r="B3220" s="7" t="s">
        <v>4584</v>
      </c>
    </row>
    <row r="3221" spans="1:2">
      <c r="A3221" s="6">
        <v>99611</v>
      </c>
      <c r="B3221" s="7" t="s">
        <v>4584</v>
      </c>
    </row>
    <row r="3222" spans="1:2">
      <c r="A3222" s="6">
        <v>9962</v>
      </c>
      <c r="B3222" s="7" t="s">
        <v>4585</v>
      </c>
    </row>
    <row r="3223" spans="1:2">
      <c r="A3223" s="6">
        <v>99621</v>
      </c>
      <c r="B3223" s="7" t="s">
        <v>4585</v>
      </c>
    </row>
    <row r="3224" spans="1:2">
      <c r="A3224" s="6">
        <v>9963</v>
      </c>
      <c r="B3224" s="7" t="s">
        <v>4586</v>
      </c>
    </row>
    <row r="3225" spans="1:2">
      <c r="A3225" s="6">
        <v>99631</v>
      </c>
      <c r="B3225" s="7" t="s">
        <v>4586</v>
      </c>
    </row>
    <row r="3226" spans="1:2">
      <c r="A3226" s="6">
        <v>9964</v>
      </c>
      <c r="B3226" s="7" t="s">
        <v>4587</v>
      </c>
    </row>
    <row r="3227" spans="1:2">
      <c r="A3227" s="6">
        <v>99641</v>
      </c>
      <c r="B3227" s="7" t="s">
        <v>4587</v>
      </c>
    </row>
    <row r="3228" spans="1:2">
      <c r="A3228" s="6">
        <v>9965</v>
      </c>
      <c r="B3228" s="7" t="s">
        <v>4588</v>
      </c>
    </row>
    <row r="3229" spans="1:2">
      <c r="A3229" s="6">
        <v>99651</v>
      </c>
      <c r="B3229" s="7" t="s">
        <v>4588</v>
      </c>
    </row>
    <row r="3230" spans="1:2">
      <c r="A3230" s="6">
        <v>9969</v>
      </c>
      <c r="B3230" s="7" t="s">
        <v>4589</v>
      </c>
    </row>
    <row r="3231" spans="1:2">
      <c r="A3231" s="52">
        <v>99691</v>
      </c>
      <c r="B3231" s="53" t="s">
        <v>4589</v>
      </c>
    </row>
  </sheetData>
  <pageMargins left="0.70866141732283472" right="0.70866141732283472" top="0.74803149606299213" bottom="0.74803149606299213" header="0.31496062992125984" footer="0.31496062992125984"/>
  <pageSetup paperSize="9" scale="5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OPĆI DIO</vt:lpstr>
      <vt:lpstr>PLAN PRIHODA</vt:lpstr>
      <vt:lpstr>PLAN RASHODA I IZDATAKA</vt:lpstr>
      <vt:lpstr>KATALOG IZVORA FINANCIRANJA</vt:lpstr>
      <vt:lpstr>RAČUNSKI PLAN</vt:lpstr>
      <vt:lpstr>'OPĆI DIO'!Print_Area</vt:lpstr>
      <vt:lpstr>'RAČUNSKI PLAN'!Print_Titles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comp</cp:lastModifiedBy>
  <cp:lastPrinted>2020-11-10T07:28:42Z</cp:lastPrinted>
  <dcterms:created xsi:type="dcterms:W3CDTF">2020-10-19T06:08:08Z</dcterms:created>
  <dcterms:modified xsi:type="dcterms:W3CDTF">2020-11-10T07:28:53Z</dcterms:modified>
</cp:coreProperties>
</file>