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5. godina\Financijska transparentnost za 2025. godinu\Transparentnost za 5.2025. godine\"/>
    </mc:Choice>
  </mc:AlternateContent>
  <xr:revisionPtr revIDLastSave="0" documentId="13_ncr:1_{C1526CF7-C16B-4A05-A1D2-FF59E9D2D1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vješće-5.2025." sheetId="1" r:id="rId1"/>
  </sheets>
  <definedNames>
    <definedName name="__CDSNaslov__">'Izvješće-5.2025.'!$A$1:$J$7</definedName>
    <definedName name="__CDSPODNOZJE__">'Izvješće-5.2025.'!#REF!</definedName>
    <definedName name="__QRadni__">'Izvješće-5.2025.'!$B$9:$J$9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0" i="1" l="1"/>
  <c r="E84" i="1" l="1"/>
</calcChain>
</file>

<file path=xl/sharedStrings.xml><?xml version="1.0" encoding="utf-8"?>
<sst xmlns="http://schemas.openxmlformats.org/spreadsheetml/2006/main" count="652" uniqueCount="315">
  <si>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</si>
  <si>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</si>
  <si>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</si>
  <si>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</si>
  <si>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</si>
  <si>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</si>
  <si>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</si>
  <si>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</si>
  <si>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</si>
  <si>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</si>
  <si>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</si>
  <si>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</si>
  <si>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2025/5</t>
  </si>
  <si>
    <t>3237</t>
  </si>
  <si>
    <t>Intelektualne i osobne usluge</t>
  </si>
  <si>
    <t>GLAZBENA ŠKOLA JOSIPA RUNJANINA VINKOVCI</t>
  </si>
  <si>
    <t>VOSTRO, VL. KRISTIJAN JOSIĆ</t>
  </si>
  <si>
    <t>33660263293</t>
  </si>
  <si>
    <t>IVANA MEŠTROVIĆA 2, CERIĆ</t>
  </si>
  <si>
    <t>3232</t>
  </si>
  <si>
    <t>Usluge tekućeg i investicijskog održavanja</t>
  </si>
  <si>
    <t>3111</t>
  </si>
  <si>
    <t>Plaće za redovan rad</t>
  </si>
  <si>
    <t>3132</t>
  </si>
  <si>
    <t>Doprinosi za obvezno zdravstveno osiguranje</t>
  </si>
  <si>
    <t>OSOR - PROMET D.O.O.</t>
  </si>
  <si>
    <t>53848806583</t>
  </si>
  <si>
    <t>ŠTEFANOVEC 76, ZAGREB</t>
  </si>
  <si>
    <t>3225</t>
  </si>
  <si>
    <t>Sitni inventar i autogume</t>
  </si>
  <si>
    <t>CROATIA OSIGURANJE</t>
  </si>
  <si>
    <t>61989185242</t>
  </si>
  <si>
    <t>V. NAZORA 4, VINKOVCI</t>
  </si>
  <si>
    <t>3292</t>
  </si>
  <si>
    <t>Premije osiguranja</t>
  </si>
  <si>
    <t>3212</t>
  </si>
  <si>
    <t>Naknade za prijevoz, za rad na terenu i odvojeni život</t>
  </si>
  <si>
    <t>3721</t>
  </si>
  <si>
    <t>Naknade građanima i kućanstvima u novcu</t>
  </si>
  <si>
    <t>VINKOPROM D.O.O.</t>
  </si>
  <si>
    <t>00721719381</t>
  </si>
  <si>
    <t>H.V.HRVATINIĆA 108, VINKOVCI</t>
  </si>
  <si>
    <t>3224</t>
  </si>
  <si>
    <t>Materijal i dijelovi za tekuće i investicijsko održavanje</t>
  </si>
  <si>
    <t>A1 HRVATSKA D.O.O. (VIP)</t>
  </si>
  <si>
    <t>29524210204</t>
  </si>
  <si>
    <t>VRTNI PUT 1, ZAGREB</t>
  </si>
  <si>
    <t>3231</t>
  </si>
  <si>
    <t>Usluge telefona, interneta, pošte i prijevoza</t>
  </si>
  <si>
    <t>SPAR HRVATSKA</t>
  </si>
  <si>
    <t>46108893754</t>
  </si>
  <si>
    <t>SLAVONSKA AVENIJA 50, ZAGREB</t>
  </si>
  <si>
    <t>3293</t>
  </si>
  <si>
    <t>Reprezentacija</t>
  </si>
  <si>
    <t>ZLATKO, SERVIS UREDSKE OPREME</t>
  </si>
  <si>
    <t>60557227978</t>
  </si>
  <si>
    <t>V.NAZORA 24, VINKOVCI</t>
  </si>
  <si>
    <t>3235</t>
  </si>
  <si>
    <t>Zakupnine i najamnine</t>
  </si>
  <si>
    <t>HGSPOT Grupa d.o.o.</t>
  </si>
  <si>
    <t>65553879500</t>
  </si>
  <si>
    <t>Avenija Dubrovnik 46, ZAGREB</t>
  </si>
  <si>
    <t>PEVEX D.O.O.</t>
  </si>
  <si>
    <t>73660371074</t>
  </si>
  <si>
    <t>SESVETSKA CESTA 84, ZAGREB</t>
  </si>
  <si>
    <t>HRVATSKA ZAJEDNICA OSNOVNIH ŠKOLA</t>
  </si>
  <si>
    <t>78661516143</t>
  </si>
  <si>
    <t>TRG REPUBLIKE HRVATSKE 4, ZAGREB</t>
  </si>
  <si>
    <t>3213</t>
  </si>
  <si>
    <t>Stručno usavršavanje zaposlenika</t>
  </si>
  <si>
    <t>BITCODE d.o.o.</t>
  </si>
  <si>
    <t>82129602832</t>
  </si>
  <si>
    <t>3233</t>
  </si>
  <si>
    <t>Usluge promidžbe i informiranja</t>
  </si>
  <si>
    <t>3295</t>
  </si>
  <si>
    <t>Pristojbe i naknade</t>
  </si>
  <si>
    <t>PLINARA ISTOČNE SLAVONIJE D.O.O.</t>
  </si>
  <si>
    <t>16423775522</t>
  </si>
  <si>
    <t>OHRIDSKA 17, VINKOVCI</t>
  </si>
  <si>
    <t>3223</t>
  </si>
  <si>
    <t>Energija</t>
  </si>
  <si>
    <t>INDUSTRIJA NAFTE D.D.</t>
  </si>
  <si>
    <t>27759560625</t>
  </si>
  <si>
    <t>AV.V.HOLJEVCA 10, ZAGREB</t>
  </si>
  <si>
    <t>JAVNI BILJEŽNIK ALEN VAJCL</t>
  </si>
  <si>
    <t>32510762073</t>
  </si>
  <si>
    <t>DUGA ULICA 8, VINKOVCI</t>
  </si>
  <si>
    <t>DIGITAL LOM D.O.O.</t>
  </si>
  <si>
    <t>39303790788</t>
  </si>
  <si>
    <t>A.STEPINCA 178, VINKOVCI</t>
  </si>
  <si>
    <t>3221</t>
  </si>
  <si>
    <t>Uredski materijal i ostali materijalni rashodi</t>
  </si>
  <si>
    <t>AUDIO PRO ARTIST D.O.O.</t>
  </si>
  <si>
    <t>42694751279</t>
  </si>
  <si>
    <t>4226</t>
  </si>
  <si>
    <t>Sportska i glazbena oprema</t>
  </si>
  <si>
    <t>67648791479</t>
  </si>
  <si>
    <t>BANA JELAČIĆA 1, VINKOVCI</t>
  </si>
  <si>
    <t>3234</t>
  </si>
  <si>
    <t>Komunalne usluge</t>
  </si>
  <si>
    <t>FERIA SPLIT</t>
  </si>
  <si>
    <t>68606936064</t>
  </si>
  <si>
    <t>PUT MOSTINA 8, SPLIT</t>
  </si>
  <si>
    <t>3211</t>
  </si>
  <si>
    <t>Službena putovanja</t>
  </si>
  <si>
    <t>BENDIX D.O.O.</t>
  </si>
  <si>
    <t>74170169835</t>
  </si>
  <si>
    <t>H.V.HRVATINIĆA 37, VINKOVCI</t>
  </si>
  <si>
    <t>HRVATSKI TELEKOM D.D.</t>
  </si>
  <si>
    <t>81793146560</t>
  </si>
  <si>
    <t>R.F.MIHANOVIĆA 9, ZAGREB</t>
  </si>
  <si>
    <t>FAKULTET AGROBIOTEHNIČKIH ZNANOSTI OSIJEK</t>
  </si>
  <si>
    <t>98816779821</t>
  </si>
  <si>
    <t>V.PRELOGA 1, OSIJEK</t>
  </si>
  <si>
    <t>PRIVREDNA BANKA ZAGREB, POSLOVNICA VK.</t>
  </si>
  <si>
    <t>02535697732</t>
  </si>
  <si>
    <t>DUGA ULICA 20, VINKOVCI</t>
  </si>
  <si>
    <t>3431</t>
  </si>
  <si>
    <t>Bankarske usluge i usluge platnog prometa</t>
  </si>
  <si>
    <t>MARCONI, OBRT ZA TRGOVINU</t>
  </si>
  <si>
    <t>62017555266</t>
  </si>
  <si>
    <t>A.STARČEVIĆA 54C, VINKOVCI</t>
  </si>
  <si>
    <t>3222</t>
  </si>
  <si>
    <t>Materijal i sirovine</t>
  </si>
  <si>
    <t>STUDENTSKI CENTAR U OSIJEKU</t>
  </si>
  <si>
    <t>90017453174</t>
  </si>
  <si>
    <t>ISTARSKA 5, OSIJEK</t>
  </si>
  <si>
    <t>POL - MOT d.o.o.</t>
  </si>
  <si>
    <t>63283241952</t>
  </si>
  <si>
    <t>Šetalište maršala Tita 19, LOVRAN</t>
  </si>
  <si>
    <t>BY THE WAY</t>
  </si>
  <si>
    <t>04873875334</t>
  </si>
  <si>
    <t>PETKOVA ULICA 24, ZAGREB</t>
  </si>
  <si>
    <t>INVICTUS INVICTUS</t>
  </si>
  <si>
    <t>08577983653</t>
  </si>
  <si>
    <t>MATIJE IVANIĆA 2E, VINKOVCI</t>
  </si>
  <si>
    <t>3239</t>
  </si>
  <si>
    <t>Ostale usluge</t>
  </si>
  <si>
    <t>PIK -VINKOVCI plus d.o.o.</t>
  </si>
  <si>
    <t>16730830330</t>
  </si>
  <si>
    <t>M.GUPCA 130, VINKOVCI</t>
  </si>
  <si>
    <t>CIBALIA INFO, VL.MARIO KOKAJ</t>
  </si>
  <si>
    <t>52109447021</t>
  </si>
  <si>
    <t>A.B.ŠIMIĆA 21, VINKOVCI</t>
  </si>
  <si>
    <t>TEDI POSLOVANJE D.O.O.</t>
  </si>
  <si>
    <t>05614216244</t>
  </si>
  <si>
    <t>DUGA ULICA 26, VINKOVCI</t>
  </si>
  <si>
    <t>MASTER MEDIA d.o.o.</t>
  </si>
  <si>
    <t>29824444539</t>
  </si>
  <si>
    <t>MIKULČIĆEVA 15, VELIKA GORICA</t>
  </si>
  <si>
    <t>VINKOVCI I PARTNERI J.D.O.O.</t>
  </si>
  <si>
    <t>31962733532</t>
  </si>
  <si>
    <t>BANA JELAČIĆA 27, VINKOVCI</t>
  </si>
  <si>
    <t>DISKONT VIA</t>
  </si>
  <si>
    <t>51731637759</t>
  </si>
  <si>
    <t>Z.BATAKOVIĆA 12, ČAKOVCI</t>
  </si>
  <si>
    <t>FINANCIJSKA AGENCIJA</t>
  </si>
  <si>
    <t>85821130368</t>
  </si>
  <si>
    <t>ULICA GRADA VUKOVARA 70, ZAGREB</t>
  </si>
  <si>
    <t>3238</t>
  </si>
  <si>
    <t>Računalne usluge</t>
  </si>
  <si>
    <t>CODELECT D.O.O.</t>
  </si>
  <si>
    <t>90863721039</t>
  </si>
  <si>
    <t>BANA JOSIPA JELAČIĆA 76, VINKOVCI</t>
  </si>
  <si>
    <t>HRVATSKE ŠUME D.O.O.</t>
  </si>
  <si>
    <t>69693144506</t>
  </si>
  <si>
    <t>TRG BANA JOSIPA ŠOKČEVIĆA 20, VINKOVCI</t>
  </si>
  <si>
    <t>UNICREDIT LEASING CROATIA D.O.O.</t>
  </si>
  <si>
    <t>18736141210</t>
  </si>
  <si>
    <t>HEINZELOCA 33, ZAGREB</t>
  </si>
  <si>
    <t>UNILINE, obrt za prijevoz</t>
  </si>
  <si>
    <t>52389911034</t>
  </si>
  <si>
    <t>Petra Preradovića 9, VINKOVCI</t>
  </si>
  <si>
    <t>BID CONTROL D.O.O.</t>
  </si>
  <si>
    <t>75195113588</t>
  </si>
  <si>
    <t>AVENIJA VEĆESLAVA HOLJEVCA 40, ZAGREB</t>
  </si>
  <si>
    <t>VINKOVAČKI VODOVOD I KANALIZACIJA D.O.O.</t>
  </si>
  <si>
    <t>30638414709</t>
  </si>
  <si>
    <t>DRAGUTINA ŽANIĆA KARLE 47A, VINKOVCI</t>
  </si>
  <si>
    <t>H PLUS D.O.O.</t>
  </si>
  <si>
    <t>56526694562</t>
  </si>
  <si>
    <t>I.KRŠNJAVOG 8, VINKOVCI</t>
  </si>
  <si>
    <t>KONTO D.O.O.</t>
  </si>
  <si>
    <t>59143170280</t>
  </si>
  <si>
    <t>ZRINSKA 48, POŽEGA</t>
  </si>
  <si>
    <t>STAKLOSERVIS</t>
  </si>
  <si>
    <t>61243101333</t>
  </si>
  <si>
    <t>H.KRALJEVA 10, VINKOVCI</t>
  </si>
  <si>
    <t>MAGALIA D.O.O.</t>
  </si>
  <si>
    <t>95112999540</t>
  </si>
  <si>
    <t>ANTUNA AKŠAMOVIĆA 53, VINKOVCI</t>
  </si>
  <si>
    <t>3432</t>
  </si>
  <si>
    <t>Negativne tečajne razlike i razlike zbog primjene valutne klauzule</t>
  </si>
  <si>
    <t>3121</t>
  </si>
  <si>
    <t>3433</t>
  </si>
  <si>
    <t>Zatezne kamate</t>
  </si>
  <si>
    <t>Glazbena škola Josipa Runjanina Vinkovci</t>
  </si>
  <si>
    <t>Datum ispisa: 06.06.2025</t>
  </si>
  <si>
    <t>Izvješće o isplatama - po Naputku</t>
  </si>
  <si>
    <t>Godina: 2025. Datum dokumenta: od 01.05.2025 do 31.05.2025. Konto izvršenja: od 3 do 59. , Akt. plan rashoda:24 -</t>
  </si>
  <si>
    <t xml:space="preserve">GRAD VINKOVCI </t>
  </si>
  <si>
    <t>Hansa Dietricha Genschera 16e, 32100 Vinkovci</t>
  </si>
  <si>
    <t>OIB: 68922654649</t>
  </si>
  <si>
    <t>BANA JELAČIĆA 64, VIŠNJEVAC</t>
  </si>
  <si>
    <t>UČENIK-PRIJEVOZ</t>
  </si>
  <si>
    <t>DRŽAVNI PRORAČUN</t>
  </si>
  <si>
    <t>ZAPOSLENICI</t>
  </si>
  <si>
    <t>LOKKA J.D.O.O. ZA MARKETING I USLUGE</t>
  </si>
  <si>
    <t>23596610866</t>
  </si>
  <si>
    <t>VATROGASNA 5, VINKOVCI</t>
  </si>
  <si>
    <t>2025/4</t>
  </si>
  <si>
    <t>IRENA KRANJČEVIĆ</t>
  </si>
  <si>
    <t>64415267112</t>
  </si>
  <si>
    <t>NOVOSTI D.O.O.</t>
  </si>
  <si>
    <t>JURJA DALMATINCA 29, VINKOVCI</t>
  </si>
  <si>
    <t>DB MEDIA OBRT</t>
  </si>
  <si>
    <t>94835558367</t>
  </si>
  <si>
    <t>ZAGREBAČKA 32, VINKOVCI</t>
  </si>
  <si>
    <t>FIDUS GRUPA D.O.O.</t>
  </si>
  <si>
    <t>45720904552</t>
  </si>
  <si>
    <t>VINKOVCI</t>
  </si>
  <si>
    <t>BAGAT SHOP, TRGOVAČKI OBRT</t>
  </si>
  <si>
    <t>IVANA GUNDULIĆA 9, VINKOVCI</t>
  </si>
  <si>
    <t>J.J.STROSSMAYERA 23, VINKOVCI</t>
  </si>
  <si>
    <t>SLAVONIJA BOŠKOVIĆ</t>
  </si>
  <si>
    <t>70158661792</t>
  </si>
  <si>
    <t>32679526661</t>
  </si>
  <si>
    <t>ASISTENTI U NASTAVI</t>
  </si>
  <si>
    <t>Ostale obveze za zaposlenika</t>
  </si>
  <si>
    <t>VANJSKI SURADNICI</t>
  </si>
  <si>
    <t>AVENIJA DUBROVNIK 46, ZAGREB</t>
  </si>
  <si>
    <t>OSNOVNA ŠKOLA PETRA KATANČIĆA</t>
  </si>
  <si>
    <t>IVE LOLE RIBARA 3, VALPOVO</t>
  </si>
  <si>
    <t>04102082761</t>
  </si>
  <si>
    <t>3241</t>
  </si>
  <si>
    <t>Naknade osobama izvan radnoga odnosa</t>
  </si>
  <si>
    <t>91958721295</t>
  </si>
  <si>
    <t>EUGENA KVATERNIKA BB, VINKOVCI</t>
  </si>
  <si>
    <t>BOSO D.O.O.</t>
  </si>
  <si>
    <t>SANJA DRAKULIĆ</t>
  </si>
  <si>
    <t>LAURA LONČARIĆ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</si>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</sst>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49" fontId="5" fillId="0" borderId="0" xfId="0" applyNumberFormat="1" applyFont="1"/>
    <xf numFmtId="4" fontId="5" fillId="0" borderId="0" xfId="0" applyNumberFormat="1" applyFont="1"/>
    <xf numFmtId="164" fontId="9" fillId="0" borderId="10" xfId="0" applyNumberFormat="1" applyFont="1" applyBorder="1" applyAlignment="1">
      <alignment horizontal="right" vertical="center"/>
    </xf>
    <xf numFmtId="49" fontId="9" fillId="0" borderId="11" xfId="0" applyNumberFormat="1" applyFont="1" applyBorder="1" applyAlignment="1">
      <alignment horizontal="left" vertical="center"/>
    </xf>
    <xf numFmtId="49" fontId="9" fillId="0" borderId="12" xfId="0" applyNumberFormat="1" applyFont="1" applyBorder="1" applyAlignment="1">
      <alignment horizontal="left" vertical="center"/>
    </xf>
    <xf numFmtId="164" fontId="9" fillId="0" borderId="2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3" xfId="0" applyNumberFormat="1" applyFont="1" applyBorder="1" applyAlignment="1">
      <alignment horizontal="left" vertical="center"/>
    </xf>
    <xf numFmtId="164" fontId="9" fillId="0" borderId="4" xfId="0" applyNumberFormat="1" applyFont="1" applyBorder="1" applyAlignment="1">
      <alignment horizontal="right" vertical="center"/>
    </xf>
    <xf numFmtId="49" fontId="9" fillId="0" borderId="5" xfId="0" applyNumberFormat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/>
    </xf>
    <xf numFmtId="0" fontId="10" fillId="3" borderId="7" xfId="0" applyFont="1" applyFill="1" applyBorder="1"/>
    <xf numFmtId="0" fontId="10" fillId="3" borderId="8" xfId="0" applyFont="1" applyFill="1" applyBorder="1"/>
    <xf numFmtId="0" fontId="10" fillId="3" borderId="9" xfId="0" applyFont="1" applyFill="1" applyBorder="1"/>
    <xf numFmtId="4" fontId="11" fillId="3" borderId="8" xfId="0" applyNumberFormat="1" applyFont="1" applyFill="1" applyBorder="1"/>
    <xf numFmtId="164" fontId="9" fillId="0" borderId="16" xfId="0" applyNumberFormat="1" applyFont="1" applyBorder="1" applyAlignment="1">
      <alignment horizontal="right" vertical="center"/>
    </xf>
    <xf numFmtId="49" fontId="9" fillId="0" borderId="17" xfId="0" applyNumberFormat="1" applyFont="1" applyBorder="1" applyAlignment="1">
      <alignment horizontal="left" vertical="center"/>
    </xf>
    <xf numFmtId="49" fontId="9" fillId="4" borderId="1" xfId="0" applyNumberFormat="1" applyFont="1" applyFill="1" applyBorder="1" applyAlignment="1">
      <alignment horizontal="left" vertical="center"/>
    </xf>
    <xf numFmtId="4" fontId="9" fillId="4" borderId="11" xfId="0" applyNumberFormat="1" applyFont="1" applyFill="1" applyBorder="1" applyAlignment="1">
      <alignment horizontal="right" vertical="center"/>
    </xf>
    <xf numFmtId="4" fontId="9" fillId="4" borderId="1" xfId="0" applyNumberFormat="1" applyFont="1" applyFill="1" applyBorder="1" applyAlignment="1">
      <alignment horizontal="right" vertical="center"/>
    </xf>
    <xf numFmtId="4" fontId="9" fillId="4" borderId="17" xfId="0" applyNumberFormat="1" applyFont="1" applyFill="1" applyBorder="1" applyAlignment="1">
      <alignment horizontal="right" vertical="center"/>
    </xf>
    <xf numFmtId="4" fontId="9" fillId="4" borderId="5" xfId="0" applyNumberFormat="1" applyFont="1" applyFill="1" applyBorder="1" applyAlignment="1">
      <alignment horizontal="right" vertical="center"/>
    </xf>
    <xf numFmtId="0" fontId="3" fillId="0" borderId="0" xfId="0" applyFont="1"/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center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K86"/>
  <sheetViews>
    <sheetView tabSelected="1" workbookViewId="0">
      <pane ySplit="8" topLeftCell="A9" activePane="bottomLeft" state="frozen"/>
      <selection pane="bottomLeft" activeCell="A83" sqref="A83"/>
    </sheetView>
  </sheetViews>
  <sheetFormatPr defaultColWidth="9.140625" defaultRowHeight="15" x14ac:dyDescent="0.25"/>
  <cols>
    <col min="1" max="1" width="7.28515625" style="2" customWidth="1"/>
    <col min="2" max="2" width="36" style="2" customWidth="1"/>
    <col min="3" max="3" width="15" style="2" customWidth="1"/>
    <col min="4" max="4" width="36.140625" style="2" customWidth="1"/>
    <col min="5" max="5" width="16.42578125" style="2" customWidth="1"/>
    <col min="6" max="6" width="6.5703125" style="2" customWidth="1"/>
    <col min="7" max="7" width="8.28515625" style="2" customWidth="1"/>
    <col min="8" max="8" width="9.5703125" style="2" customWidth="1"/>
    <col min="9" max="9" width="50" style="2" customWidth="1"/>
    <col min="10" max="10" width="56.42578125" style="2" customWidth="1"/>
    <col min="11" max="16384" width="9.140625" style="2"/>
  </cols>
  <sheetData>
    <row r="1" spans="1:11" x14ac:dyDescent="0.25">
      <c r="A1" s="31" t="s">
        <v>196</v>
      </c>
      <c r="B1" s="31"/>
      <c r="C1" s="31"/>
      <c r="D1" s="31"/>
      <c r="E1" s="31"/>
      <c r="F1" s="31"/>
      <c r="G1" s="31"/>
      <c r="J1" s="3" t="s">
        <v>197</v>
      </c>
      <c r="K1" s="4"/>
    </row>
    <row r="2" spans="1:11" x14ac:dyDescent="0.25">
      <c r="A2" s="1" t="s">
        <v>201</v>
      </c>
      <c r="B2" s="1"/>
      <c r="C2" s="1"/>
      <c r="D2" s="1"/>
      <c r="E2" s="1"/>
      <c r="F2" s="1"/>
      <c r="G2" s="1"/>
      <c r="J2" s="3"/>
      <c r="K2" s="4"/>
    </row>
    <row r="3" spans="1:11" x14ac:dyDescent="0.25">
      <c r="A3" s="1" t="s">
        <v>202</v>
      </c>
      <c r="B3" s="1"/>
      <c r="C3" s="1"/>
      <c r="D3" s="1"/>
      <c r="E3" s="1"/>
      <c r="F3" s="1"/>
      <c r="G3" s="1"/>
      <c r="J3" s="3"/>
      <c r="K3" s="4"/>
    </row>
    <row r="4" spans="1:11" ht="9.75" customHeight="1" x14ac:dyDescent="0.25">
      <c r="A4" s="4"/>
      <c r="B4" s="4"/>
      <c r="C4" s="4"/>
      <c r="D4" s="4"/>
      <c r="E4" s="4"/>
      <c r="F4" s="4"/>
      <c r="G4" s="4"/>
      <c r="J4" s="3"/>
      <c r="K4" s="4"/>
    </row>
    <row r="5" spans="1:11" ht="20.25" x14ac:dyDescent="0.3">
      <c r="A5" s="33" t="s">
        <v>198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8.2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1" ht="15" customHeight="1" thickBot="1" x14ac:dyDescent="0.3">
      <c r="A7" s="32" t="s">
        <v>199</v>
      </c>
      <c r="B7" s="32"/>
      <c r="C7" s="32"/>
      <c r="D7" s="32"/>
      <c r="E7" s="32"/>
      <c r="F7" s="32"/>
      <c r="G7" s="32"/>
      <c r="H7" s="32"/>
      <c r="I7" s="32"/>
      <c r="J7" s="32"/>
    </row>
    <row r="8" spans="1:11" ht="24.75" thickBot="1" x14ac:dyDescent="0.3">
      <c r="A8" s="6" t="s">
        <v>0</v>
      </c>
      <c r="B8" s="7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9</v>
      </c>
      <c r="H8" s="7" t="s">
        <v>6</v>
      </c>
      <c r="I8" s="7" t="s">
        <v>7</v>
      </c>
      <c r="J8" s="8" t="s">
        <v>8</v>
      </c>
    </row>
    <row r="9" spans="1:11" ht="15.75" customHeight="1" x14ac:dyDescent="0.25">
      <c r="A9" s="11" t="s">
        <v>241</v>
      </c>
      <c r="B9" s="12" t="s">
        <v>211</v>
      </c>
      <c r="C9" s="12"/>
      <c r="D9" s="12"/>
      <c r="E9" s="27">
        <v>428.03</v>
      </c>
      <c r="F9" s="12" t="s">
        <v>11</v>
      </c>
      <c r="G9" s="12" t="s">
        <v>12</v>
      </c>
      <c r="H9" s="12" t="s">
        <v>13</v>
      </c>
      <c r="I9" s="12" t="s">
        <v>14</v>
      </c>
      <c r="J9" s="13" t="s">
        <v>15</v>
      </c>
    </row>
    <row r="10" spans="1:11" ht="15.75" customHeight="1" x14ac:dyDescent="0.25">
      <c r="A10" s="11" t="s">
        <v>242</v>
      </c>
      <c r="B10" s="12" t="s">
        <v>229</v>
      </c>
      <c r="C10" s="12"/>
      <c r="D10" s="12"/>
      <c r="E10" s="27">
        <v>779.19</v>
      </c>
      <c r="F10" s="12" t="s">
        <v>11</v>
      </c>
      <c r="G10" s="12" t="s">
        <v>12</v>
      </c>
      <c r="H10" s="15" t="s">
        <v>13</v>
      </c>
      <c r="I10" s="15" t="s">
        <v>14</v>
      </c>
      <c r="J10" s="16" t="s">
        <v>15</v>
      </c>
    </row>
    <row r="11" spans="1:11" ht="15.75" customHeight="1" x14ac:dyDescent="0.25">
      <c r="A11" s="11" t="s">
        <v>243</v>
      </c>
      <c r="B11" s="12" t="s">
        <v>240</v>
      </c>
      <c r="C11" s="12"/>
      <c r="D11" s="12"/>
      <c r="E11" s="27">
        <v>179.17</v>
      </c>
      <c r="F11" s="12" t="s">
        <v>11</v>
      </c>
      <c r="G11" s="12" t="s">
        <v>12</v>
      </c>
      <c r="H11" s="15" t="s">
        <v>13</v>
      </c>
      <c r="I11" s="15" t="s">
        <v>14</v>
      </c>
      <c r="J11" s="16" t="s">
        <v>15</v>
      </c>
    </row>
    <row r="12" spans="1:11" x14ac:dyDescent="0.25">
      <c r="A12" s="14" t="s">
        <v>244</v>
      </c>
      <c r="B12" s="15" t="s">
        <v>16</v>
      </c>
      <c r="C12" s="15" t="s">
        <v>17</v>
      </c>
      <c r="D12" s="15" t="s">
        <v>18</v>
      </c>
      <c r="E12" s="28">
        <v>2125</v>
      </c>
      <c r="F12" s="15" t="s">
        <v>11</v>
      </c>
      <c r="G12" s="15" t="s">
        <v>12</v>
      </c>
      <c r="H12" s="15" t="s">
        <v>19</v>
      </c>
      <c r="I12" s="15" t="s">
        <v>20</v>
      </c>
      <c r="J12" s="16" t="s">
        <v>15</v>
      </c>
    </row>
    <row r="13" spans="1:11" x14ac:dyDescent="0.25">
      <c r="A13" s="14" t="s">
        <v>245</v>
      </c>
      <c r="B13" s="15" t="s">
        <v>206</v>
      </c>
      <c r="C13" s="15"/>
      <c r="D13" s="15"/>
      <c r="E13" s="28">
        <v>1287</v>
      </c>
      <c r="F13" s="26" t="s">
        <v>11</v>
      </c>
      <c r="G13" s="15" t="s">
        <v>12</v>
      </c>
      <c r="H13" s="15" t="s">
        <v>21</v>
      </c>
      <c r="I13" s="15" t="s">
        <v>22</v>
      </c>
      <c r="J13" s="16" t="s">
        <v>15</v>
      </c>
    </row>
    <row r="14" spans="1:11" x14ac:dyDescent="0.25">
      <c r="A14" s="14" t="s">
        <v>246</v>
      </c>
      <c r="B14" s="15" t="s">
        <v>206</v>
      </c>
      <c r="C14" s="15"/>
      <c r="D14" s="15"/>
      <c r="E14" s="28">
        <v>212.36</v>
      </c>
      <c r="F14" s="15" t="s">
        <v>11</v>
      </c>
      <c r="G14" s="15" t="s">
        <v>12</v>
      </c>
      <c r="H14" s="15" t="s">
        <v>23</v>
      </c>
      <c r="I14" s="15" t="s">
        <v>24</v>
      </c>
      <c r="J14" s="16" t="s">
        <v>15</v>
      </c>
    </row>
    <row r="15" spans="1:11" x14ac:dyDescent="0.25">
      <c r="A15" s="14" t="s">
        <v>247</v>
      </c>
      <c r="B15" s="15" t="s">
        <v>25</v>
      </c>
      <c r="C15" s="15" t="s">
        <v>26</v>
      </c>
      <c r="D15" s="15" t="s">
        <v>27</v>
      </c>
      <c r="E15" s="28">
        <v>22</v>
      </c>
      <c r="F15" s="15" t="s">
        <v>11</v>
      </c>
      <c r="G15" s="15" t="s">
        <v>12</v>
      </c>
      <c r="H15" s="15" t="s">
        <v>28</v>
      </c>
      <c r="I15" s="15" t="s">
        <v>29</v>
      </c>
      <c r="J15" s="16" t="s">
        <v>15</v>
      </c>
    </row>
    <row r="16" spans="1:11" x14ac:dyDescent="0.25">
      <c r="A16" s="14" t="s">
        <v>248</v>
      </c>
      <c r="B16" s="15" t="s">
        <v>30</v>
      </c>
      <c r="C16" s="15" t="s">
        <v>31</v>
      </c>
      <c r="D16" s="15" t="s">
        <v>32</v>
      </c>
      <c r="E16" s="28">
        <v>2269.2800000000002</v>
      </c>
      <c r="F16" s="15" t="s">
        <v>11</v>
      </c>
      <c r="G16" s="15" t="s">
        <v>12</v>
      </c>
      <c r="H16" s="15" t="s">
        <v>33</v>
      </c>
      <c r="I16" s="15" t="s">
        <v>34</v>
      </c>
      <c r="J16" s="16" t="s">
        <v>15</v>
      </c>
    </row>
    <row r="17" spans="1:10" x14ac:dyDescent="0.25">
      <c r="A17" s="14" t="s">
        <v>249</v>
      </c>
      <c r="B17" s="15" t="s">
        <v>206</v>
      </c>
      <c r="C17" s="15"/>
      <c r="D17" s="15"/>
      <c r="E17" s="28">
        <v>200</v>
      </c>
      <c r="F17" s="15" t="s">
        <v>11</v>
      </c>
      <c r="G17" s="15" t="s">
        <v>12</v>
      </c>
      <c r="H17" s="15" t="s">
        <v>193</v>
      </c>
      <c r="I17" s="15" t="s">
        <v>228</v>
      </c>
      <c r="J17" s="16" t="s">
        <v>15</v>
      </c>
    </row>
    <row r="18" spans="1:10" x14ac:dyDescent="0.25">
      <c r="A18" s="14" t="s">
        <v>250</v>
      </c>
      <c r="B18" s="15" t="s">
        <v>206</v>
      </c>
      <c r="C18" s="15"/>
      <c r="D18" s="15"/>
      <c r="E18" s="28">
        <v>7427.25</v>
      </c>
      <c r="F18" s="15" t="s">
        <v>11</v>
      </c>
      <c r="G18" s="15" t="s">
        <v>12</v>
      </c>
      <c r="H18" s="15" t="s">
        <v>35</v>
      </c>
      <c r="I18" s="15" t="s">
        <v>36</v>
      </c>
      <c r="J18" s="16" t="s">
        <v>15</v>
      </c>
    </row>
    <row r="19" spans="1:10" x14ac:dyDescent="0.25">
      <c r="A19" s="14" t="s">
        <v>251</v>
      </c>
      <c r="B19" s="15" t="s">
        <v>227</v>
      </c>
      <c r="C19" s="15"/>
      <c r="D19" s="15"/>
      <c r="E19" s="28">
        <v>34</v>
      </c>
      <c r="F19" s="15" t="s">
        <v>11</v>
      </c>
      <c r="G19" s="15" t="s">
        <v>12</v>
      </c>
      <c r="H19" s="15" t="s">
        <v>35</v>
      </c>
      <c r="I19" s="15" t="s">
        <v>36</v>
      </c>
      <c r="J19" s="16" t="s">
        <v>15</v>
      </c>
    </row>
    <row r="20" spans="1:10" x14ac:dyDescent="0.25">
      <c r="A20" s="14" t="s">
        <v>252</v>
      </c>
      <c r="B20" s="15" t="s">
        <v>204</v>
      </c>
      <c r="C20" s="15"/>
      <c r="D20" s="15"/>
      <c r="E20" s="28">
        <v>28.8</v>
      </c>
      <c r="F20" s="15" t="s">
        <v>11</v>
      </c>
      <c r="G20" s="15" t="s">
        <v>12</v>
      </c>
      <c r="H20" s="15" t="s">
        <v>37</v>
      </c>
      <c r="I20" s="15" t="s">
        <v>38</v>
      </c>
      <c r="J20" s="16" t="s">
        <v>15</v>
      </c>
    </row>
    <row r="21" spans="1:10" x14ac:dyDescent="0.25">
      <c r="A21" s="14" t="s">
        <v>253</v>
      </c>
      <c r="B21" s="15" t="s">
        <v>39</v>
      </c>
      <c r="C21" s="15" t="s">
        <v>40</v>
      </c>
      <c r="D21" s="15" t="s">
        <v>41</v>
      </c>
      <c r="E21" s="28">
        <v>56.4</v>
      </c>
      <c r="F21" s="15" t="s">
        <v>11</v>
      </c>
      <c r="G21" s="15" t="s">
        <v>12</v>
      </c>
      <c r="H21" s="15" t="s">
        <v>42</v>
      </c>
      <c r="I21" s="15" t="s">
        <v>43</v>
      </c>
      <c r="J21" s="16" t="s">
        <v>15</v>
      </c>
    </row>
    <row r="22" spans="1:10" x14ac:dyDescent="0.25">
      <c r="A22" s="14" t="s">
        <v>254</v>
      </c>
      <c r="B22" s="15" t="s">
        <v>44</v>
      </c>
      <c r="C22" s="15" t="s">
        <v>45</v>
      </c>
      <c r="D22" s="15" t="s">
        <v>46</v>
      </c>
      <c r="E22" s="28">
        <v>16.5</v>
      </c>
      <c r="F22" s="15" t="s">
        <v>11</v>
      </c>
      <c r="G22" s="15" t="s">
        <v>12</v>
      </c>
      <c r="H22" s="15" t="s">
        <v>47</v>
      </c>
      <c r="I22" s="15" t="s">
        <v>48</v>
      </c>
      <c r="J22" s="16" t="s">
        <v>15</v>
      </c>
    </row>
    <row r="23" spans="1:10" x14ac:dyDescent="0.25">
      <c r="A23" s="14" t="s">
        <v>255</v>
      </c>
      <c r="B23" s="15" t="s">
        <v>49</v>
      </c>
      <c r="C23" s="15" t="s">
        <v>50</v>
      </c>
      <c r="D23" s="15" t="s">
        <v>51</v>
      </c>
      <c r="E23" s="28">
        <v>49.53</v>
      </c>
      <c r="F23" s="15" t="s">
        <v>11</v>
      </c>
      <c r="G23" s="15" t="s">
        <v>12</v>
      </c>
      <c r="H23" s="15" t="s">
        <v>52</v>
      </c>
      <c r="I23" s="15" t="s">
        <v>53</v>
      </c>
      <c r="J23" s="16" t="s">
        <v>15</v>
      </c>
    </row>
    <row r="24" spans="1:10" x14ac:dyDescent="0.25">
      <c r="A24" s="14" t="s">
        <v>256</v>
      </c>
      <c r="B24" s="15" t="s">
        <v>54</v>
      </c>
      <c r="C24" s="15" t="s">
        <v>55</v>
      </c>
      <c r="D24" s="15" t="s">
        <v>56</v>
      </c>
      <c r="E24" s="28">
        <v>146</v>
      </c>
      <c r="F24" s="15" t="s">
        <v>11</v>
      </c>
      <c r="G24" s="15" t="s">
        <v>12</v>
      </c>
      <c r="H24" s="15" t="s">
        <v>57</v>
      </c>
      <c r="I24" s="15" t="s">
        <v>58</v>
      </c>
      <c r="J24" s="16" t="s">
        <v>15</v>
      </c>
    </row>
    <row r="25" spans="1:10" x14ac:dyDescent="0.25">
      <c r="A25" s="14" t="s">
        <v>257</v>
      </c>
      <c r="B25" s="15" t="s">
        <v>59</v>
      </c>
      <c r="C25" s="15" t="s">
        <v>60</v>
      </c>
      <c r="D25" s="15" t="s">
        <v>61</v>
      </c>
      <c r="E25" s="28">
        <v>22.09</v>
      </c>
      <c r="F25" s="15" t="s">
        <v>11</v>
      </c>
      <c r="G25" s="15" t="s">
        <v>12</v>
      </c>
      <c r="H25" s="15" t="s">
        <v>42</v>
      </c>
      <c r="I25" s="15" t="s">
        <v>43</v>
      </c>
      <c r="J25" s="16" t="s">
        <v>15</v>
      </c>
    </row>
    <row r="26" spans="1:10" x14ac:dyDescent="0.25">
      <c r="A26" s="14" t="s">
        <v>258</v>
      </c>
      <c r="B26" s="15" t="s">
        <v>62</v>
      </c>
      <c r="C26" s="15" t="s">
        <v>63</v>
      </c>
      <c r="D26" s="15" t="s">
        <v>64</v>
      </c>
      <c r="E26" s="28">
        <v>137.33000000000001</v>
      </c>
      <c r="F26" s="15" t="s">
        <v>11</v>
      </c>
      <c r="G26" s="15" t="s">
        <v>12</v>
      </c>
      <c r="H26" s="15" t="s">
        <v>42</v>
      </c>
      <c r="I26" s="15" t="s">
        <v>43</v>
      </c>
      <c r="J26" s="16" t="s">
        <v>15</v>
      </c>
    </row>
    <row r="27" spans="1:10" x14ac:dyDescent="0.25">
      <c r="A27" s="14" t="s">
        <v>259</v>
      </c>
      <c r="B27" s="15" t="s">
        <v>65</v>
      </c>
      <c r="C27" s="15" t="s">
        <v>66</v>
      </c>
      <c r="D27" s="15" t="s">
        <v>67</v>
      </c>
      <c r="E27" s="28">
        <v>120</v>
      </c>
      <c r="F27" s="15" t="s">
        <v>11</v>
      </c>
      <c r="G27" s="15" t="s">
        <v>12</v>
      </c>
      <c r="H27" s="15" t="s">
        <v>68</v>
      </c>
      <c r="I27" s="15" t="s">
        <v>69</v>
      </c>
      <c r="J27" s="16" t="s">
        <v>15</v>
      </c>
    </row>
    <row r="28" spans="1:10" x14ac:dyDescent="0.25">
      <c r="A28" s="14" t="s">
        <v>260</v>
      </c>
      <c r="B28" s="15" t="s">
        <v>70</v>
      </c>
      <c r="C28" s="15" t="s">
        <v>71</v>
      </c>
      <c r="D28" s="15"/>
      <c r="E28" s="28">
        <v>625</v>
      </c>
      <c r="F28" s="15" t="s">
        <v>11</v>
      </c>
      <c r="G28" s="15" t="s">
        <v>12</v>
      </c>
      <c r="H28" s="15" t="s">
        <v>72</v>
      </c>
      <c r="I28" s="15" t="s">
        <v>73</v>
      </c>
      <c r="J28" s="16" t="s">
        <v>15</v>
      </c>
    </row>
    <row r="29" spans="1:10" x14ac:dyDescent="0.25">
      <c r="A29" s="14" t="s">
        <v>261</v>
      </c>
      <c r="B29" s="15" t="s">
        <v>239</v>
      </c>
      <c r="C29" s="15"/>
      <c r="D29" s="15"/>
      <c r="E29" s="28">
        <v>1199.45</v>
      </c>
      <c r="F29" s="15" t="s">
        <v>11</v>
      </c>
      <c r="G29" s="15" t="s">
        <v>12</v>
      </c>
      <c r="H29" s="15" t="s">
        <v>13</v>
      </c>
      <c r="I29" s="15" t="s">
        <v>14</v>
      </c>
      <c r="J29" s="16" t="s">
        <v>15</v>
      </c>
    </row>
    <row r="30" spans="1:10" x14ac:dyDescent="0.25">
      <c r="A30" s="14" t="s">
        <v>262</v>
      </c>
      <c r="B30" s="15" t="s">
        <v>206</v>
      </c>
      <c r="C30" s="15"/>
      <c r="D30" s="15"/>
      <c r="E30" s="28">
        <v>114848.2</v>
      </c>
      <c r="F30" s="15" t="s">
        <v>11</v>
      </c>
      <c r="G30" s="15" t="s">
        <v>12</v>
      </c>
      <c r="H30" s="15" t="s">
        <v>21</v>
      </c>
      <c r="I30" s="15" t="s">
        <v>22</v>
      </c>
      <c r="J30" s="16" t="s">
        <v>15</v>
      </c>
    </row>
    <row r="31" spans="1:10" x14ac:dyDescent="0.25">
      <c r="A31" s="14" t="s">
        <v>263</v>
      </c>
      <c r="B31" s="15" t="s">
        <v>206</v>
      </c>
      <c r="C31" s="15"/>
      <c r="D31" s="15"/>
      <c r="E31" s="28">
        <v>18932.97</v>
      </c>
      <c r="F31" s="15" t="s">
        <v>11</v>
      </c>
      <c r="G31" s="15" t="s">
        <v>12</v>
      </c>
      <c r="H31" s="15" t="s">
        <v>23</v>
      </c>
      <c r="I31" s="15" t="s">
        <v>24</v>
      </c>
      <c r="J31" s="16" t="s">
        <v>15</v>
      </c>
    </row>
    <row r="32" spans="1:10" x14ac:dyDescent="0.25">
      <c r="A32" s="14" t="s">
        <v>264</v>
      </c>
      <c r="B32" s="15" t="s">
        <v>206</v>
      </c>
      <c r="C32" s="15"/>
      <c r="D32" s="15"/>
      <c r="E32" s="28">
        <v>388</v>
      </c>
      <c r="F32" s="15" t="s">
        <v>11</v>
      </c>
      <c r="G32" s="15" t="s">
        <v>12</v>
      </c>
      <c r="H32" s="15" t="s">
        <v>74</v>
      </c>
      <c r="I32" s="15" t="s">
        <v>75</v>
      </c>
      <c r="J32" s="16" t="s">
        <v>15</v>
      </c>
    </row>
    <row r="33" spans="1:10" x14ac:dyDescent="0.25">
      <c r="A33" s="14" t="s">
        <v>265</v>
      </c>
      <c r="B33" s="15" t="s">
        <v>76</v>
      </c>
      <c r="C33" s="15" t="s">
        <v>77</v>
      </c>
      <c r="D33" s="15" t="s">
        <v>78</v>
      </c>
      <c r="E33" s="28">
        <v>7512.22</v>
      </c>
      <c r="F33" s="15" t="s">
        <v>11</v>
      </c>
      <c r="G33" s="15" t="s">
        <v>12</v>
      </c>
      <c r="H33" s="15" t="s">
        <v>79</v>
      </c>
      <c r="I33" s="15" t="s">
        <v>80</v>
      </c>
      <c r="J33" s="16" t="s">
        <v>15</v>
      </c>
    </row>
    <row r="34" spans="1:10" x14ac:dyDescent="0.25">
      <c r="A34" s="14" t="s">
        <v>266</v>
      </c>
      <c r="B34" s="15" t="s">
        <v>81</v>
      </c>
      <c r="C34" s="15" t="s">
        <v>82</v>
      </c>
      <c r="D34" s="15" t="s">
        <v>83</v>
      </c>
      <c r="E34" s="28">
        <v>203.26</v>
      </c>
      <c r="F34" s="15" t="s">
        <v>11</v>
      </c>
      <c r="G34" s="15" t="s">
        <v>12</v>
      </c>
      <c r="H34" s="15" t="s">
        <v>79</v>
      </c>
      <c r="I34" s="15" t="s">
        <v>80</v>
      </c>
      <c r="J34" s="16" t="s">
        <v>15</v>
      </c>
    </row>
    <row r="35" spans="1:10" x14ac:dyDescent="0.25">
      <c r="A35" s="14" t="s">
        <v>267</v>
      </c>
      <c r="B35" s="15" t="s">
        <v>84</v>
      </c>
      <c r="C35" s="15" t="s">
        <v>85</v>
      </c>
      <c r="D35" s="15" t="s">
        <v>86</v>
      </c>
      <c r="E35" s="28">
        <v>255.31</v>
      </c>
      <c r="F35" s="15" t="s">
        <v>11</v>
      </c>
      <c r="G35" s="15" t="s">
        <v>12</v>
      </c>
      <c r="H35" s="15" t="s">
        <v>74</v>
      </c>
      <c r="I35" s="15" t="s">
        <v>75</v>
      </c>
      <c r="J35" s="16" t="s">
        <v>15</v>
      </c>
    </row>
    <row r="36" spans="1:10" x14ac:dyDescent="0.25">
      <c r="A36" s="14" t="s">
        <v>268</v>
      </c>
      <c r="B36" s="15" t="s">
        <v>87</v>
      </c>
      <c r="C36" s="15" t="s">
        <v>88</v>
      </c>
      <c r="D36" s="15" t="s">
        <v>89</v>
      </c>
      <c r="E36" s="28">
        <v>164.94</v>
      </c>
      <c r="F36" s="15" t="s">
        <v>11</v>
      </c>
      <c r="G36" s="15" t="s">
        <v>12</v>
      </c>
      <c r="H36" s="15" t="s">
        <v>90</v>
      </c>
      <c r="I36" s="15" t="s">
        <v>91</v>
      </c>
      <c r="J36" s="16" t="s">
        <v>15</v>
      </c>
    </row>
    <row r="37" spans="1:10" x14ac:dyDescent="0.25">
      <c r="A37" s="14" t="s">
        <v>269</v>
      </c>
      <c r="B37" s="15" t="s">
        <v>92</v>
      </c>
      <c r="C37" s="15" t="s">
        <v>93</v>
      </c>
      <c r="D37" s="15" t="s">
        <v>203</v>
      </c>
      <c r="E37" s="28">
        <v>63.72</v>
      </c>
      <c r="F37" s="15" t="s">
        <v>11</v>
      </c>
      <c r="G37" s="15" t="s">
        <v>12</v>
      </c>
      <c r="H37" s="15" t="s">
        <v>94</v>
      </c>
      <c r="I37" s="15" t="s">
        <v>95</v>
      </c>
      <c r="J37" s="16" t="s">
        <v>15</v>
      </c>
    </row>
    <row r="38" spans="1:10" x14ac:dyDescent="0.25">
      <c r="A38" s="14" t="s">
        <v>270</v>
      </c>
      <c r="B38" s="15" t="s">
        <v>200</v>
      </c>
      <c r="C38" s="15" t="s">
        <v>96</v>
      </c>
      <c r="D38" s="15" t="s">
        <v>97</v>
      </c>
      <c r="E38" s="28">
        <v>451.36</v>
      </c>
      <c r="F38" s="15" t="s">
        <v>11</v>
      </c>
      <c r="G38" s="15" t="s">
        <v>12</v>
      </c>
      <c r="H38" s="15" t="s">
        <v>98</v>
      </c>
      <c r="I38" s="15" t="s">
        <v>99</v>
      </c>
      <c r="J38" s="16" t="s">
        <v>15</v>
      </c>
    </row>
    <row r="39" spans="1:10" x14ac:dyDescent="0.25">
      <c r="A39" s="14" t="s">
        <v>271</v>
      </c>
      <c r="B39" s="15" t="s">
        <v>100</v>
      </c>
      <c r="C39" s="15" t="s">
        <v>101</v>
      </c>
      <c r="D39" s="15" t="s">
        <v>102</v>
      </c>
      <c r="E39" s="28">
        <v>260</v>
      </c>
      <c r="F39" s="15" t="s">
        <v>11</v>
      </c>
      <c r="G39" s="15" t="s">
        <v>12</v>
      </c>
      <c r="H39" s="15" t="s">
        <v>103</v>
      </c>
      <c r="I39" s="15" t="s">
        <v>104</v>
      </c>
      <c r="J39" s="16" t="s">
        <v>15</v>
      </c>
    </row>
    <row r="40" spans="1:10" x14ac:dyDescent="0.25">
      <c r="A40" s="14" t="s">
        <v>272</v>
      </c>
      <c r="B40" s="15" t="s">
        <v>105</v>
      </c>
      <c r="C40" s="15" t="s">
        <v>106</v>
      </c>
      <c r="D40" s="15" t="s">
        <v>107</v>
      </c>
      <c r="E40" s="28">
        <v>8.6300000000000008</v>
      </c>
      <c r="F40" s="15" t="s">
        <v>11</v>
      </c>
      <c r="G40" s="15" t="s">
        <v>12</v>
      </c>
      <c r="H40" s="15" t="s">
        <v>90</v>
      </c>
      <c r="I40" s="15" t="s">
        <v>91</v>
      </c>
      <c r="J40" s="16" t="s">
        <v>15</v>
      </c>
    </row>
    <row r="41" spans="1:10" x14ac:dyDescent="0.25">
      <c r="A41" s="14" t="s">
        <v>273</v>
      </c>
      <c r="B41" s="15" t="s">
        <v>108</v>
      </c>
      <c r="C41" s="15" t="s">
        <v>109</v>
      </c>
      <c r="D41" s="15" t="s">
        <v>110</v>
      </c>
      <c r="E41" s="28">
        <v>32.6</v>
      </c>
      <c r="F41" s="15" t="s">
        <v>11</v>
      </c>
      <c r="G41" s="15" t="s">
        <v>12</v>
      </c>
      <c r="H41" s="15" t="s">
        <v>47</v>
      </c>
      <c r="I41" s="15" t="s">
        <v>48</v>
      </c>
      <c r="J41" s="16" t="s">
        <v>15</v>
      </c>
    </row>
    <row r="42" spans="1:10" x14ac:dyDescent="0.25">
      <c r="A42" s="14" t="s">
        <v>274</v>
      </c>
      <c r="B42" s="15" t="s">
        <v>111</v>
      </c>
      <c r="C42" s="15" t="s">
        <v>112</v>
      </c>
      <c r="D42" s="15" t="s">
        <v>113</v>
      </c>
      <c r="E42" s="28">
        <v>1592.5</v>
      </c>
      <c r="F42" s="15" t="s">
        <v>11</v>
      </c>
      <c r="G42" s="15" t="s">
        <v>12</v>
      </c>
      <c r="H42" s="15" t="s">
        <v>57</v>
      </c>
      <c r="I42" s="15" t="s">
        <v>58</v>
      </c>
      <c r="J42" s="16" t="s">
        <v>15</v>
      </c>
    </row>
    <row r="43" spans="1:10" x14ac:dyDescent="0.25">
      <c r="A43" s="14" t="s">
        <v>275</v>
      </c>
      <c r="B43" s="15" t="s">
        <v>114</v>
      </c>
      <c r="C43" s="15" t="s">
        <v>115</v>
      </c>
      <c r="D43" s="15" t="s">
        <v>116</v>
      </c>
      <c r="E43" s="28">
        <v>73.569999999999993</v>
      </c>
      <c r="F43" s="15" t="s">
        <v>11</v>
      </c>
      <c r="G43" s="15" t="s">
        <v>12</v>
      </c>
      <c r="H43" s="15" t="s">
        <v>117</v>
      </c>
      <c r="I43" s="15" t="s">
        <v>118</v>
      </c>
      <c r="J43" s="16" t="s">
        <v>15</v>
      </c>
    </row>
    <row r="44" spans="1:10" x14ac:dyDescent="0.25">
      <c r="A44" s="14" t="s">
        <v>276</v>
      </c>
      <c r="B44" s="15" t="s">
        <v>119</v>
      </c>
      <c r="C44" s="15" t="s">
        <v>120</v>
      </c>
      <c r="D44" s="15" t="s">
        <v>121</v>
      </c>
      <c r="E44" s="28">
        <v>76.48</v>
      </c>
      <c r="F44" s="15" t="s">
        <v>11</v>
      </c>
      <c r="G44" s="15" t="s">
        <v>12</v>
      </c>
      <c r="H44" s="15" t="s">
        <v>122</v>
      </c>
      <c r="I44" s="15" t="s">
        <v>123</v>
      </c>
      <c r="J44" s="16" t="s">
        <v>15</v>
      </c>
    </row>
    <row r="45" spans="1:10" x14ac:dyDescent="0.25">
      <c r="A45" s="14" t="s">
        <v>277</v>
      </c>
      <c r="B45" s="15" t="s">
        <v>124</v>
      </c>
      <c r="C45" s="15" t="s">
        <v>125</v>
      </c>
      <c r="D45" s="15" t="s">
        <v>126</v>
      </c>
      <c r="E45" s="28">
        <v>188.8</v>
      </c>
      <c r="F45" s="15" t="s">
        <v>11</v>
      </c>
      <c r="G45" s="15" t="s">
        <v>12</v>
      </c>
      <c r="H45" s="15" t="s">
        <v>13</v>
      </c>
      <c r="I45" s="15" t="s">
        <v>14</v>
      </c>
      <c r="J45" s="16" t="s">
        <v>15</v>
      </c>
    </row>
    <row r="46" spans="1:10" x14ac:dyDescent="0.25">
      <c r="A46" s="14" t="s">
        <v>278</v>
      </c>
      <c r="B46" s="15" t="s">
        <v>127</v>
      </c>
      <c r="C46" s="15" t="s">
        <v>128</v>
      </c>
      <c r="D46" s="15" t="s">
        <v>129</v>
      </c>
      <c r="E46" s="28">
        <v>220.4</v>
      </c>
      <c r="F46" s="15" t="s">
        <v>11</v>
      </c>
      <c r="G46" s="15" t="s">
        <v>12</v>
      </c>
      <c r="H46" s="15" t="s">
        <v>103</v>
      </c>
      <c r="I46" s="15" t="s">
        <v>104</v>
      </c>
      <c r="J46" s="16" t="s">
        <v>15</v>
      </c>
    </row>
    <row r="47" spans="1:10" x14ac:dyDescent="0.25">
      <c r="A47" s="14" t="s">
        <v>279</v>
      </c>
      <c r="B47" s="15" t="s">
        <v>206</v>
      </c>
      <c r="C47" s="15"/>
      <c r="D47" s="15"/>
      <c r="E47" s="28">
        <v>1907.68</v>
      </c>
      <c r="F47" s="15" t="s">
        <v>11</v>
      </c>
      <c r="G47" s="15" t="s">
        <v>12</v>
      </c>
      <c r="H47" s="15" t="s">
        <v>103</v>
      </c>
      <c r="I47" s="15" t="s">
        <v>104</v>
      </c>
      <c r="J47" s="16" t="s">
        <v>15</v>
      </c>
    </row>
    <row r="48" spans="1:10" x14ac:dyDescent="0.25">
      <c r="A48" s="14" t="s">
        <v>280</v>
      </c>
      <c r="B48" s="15" t="s">
        <v>130</v>
      </c>
      <c r="C48" s="15" t="s">
        <v>131</v>
      </c>
      <c r="D48" s="15" t="s">
        <v>132</v>
      </c>
      <c r="E48" s="28">
        <v>63.2</v>
      </c>
      <c r="F48" s="15" t="s">
        <v>11</v>
      </c>
      <c r="G48" s="15" t="s">
        <v>12</v>
      </c>
      <c r="H48" s="15" t="s">
        <v>52</v>
      </c>
      <c r="I48" s="15" t="s">
        <v>53</v>
      </c>
      <c r="J48" s="16" t="s">
        <v>15</v>
      </c>
    </row>
    <row r="49" spans="1:10" x14ac:dyDescent="0.25">
      <c r="A49" s="14" t="s">
        <v>281</v>
      </c>
      <c r="B49" s="15" t="s">
        <v>133</v>
      </c>
      <c r="C49" s="15" t="s">
        <v>134</v>
      </c>
      <c r="D49" s="15" t="s">
        <v>135</v>
      </c>
      <c r="E49" s="28">
        <v>23.4</v>
      </c>
      <c r="F49" s="15" t="s">
        <v>11</v>
      </c>
      <c r="G49" s="15" t="s">
        <v>12</v>
      </c>
      <c r="H49" s="15" t="s">
        <v>136</v>
      </c>
      <c r="I49" s="15" t="s">
        <v>137</v>
      </c>
      <c r="J49" s="16" t="s">
        <v>15</v>
      </c>
    </row>
    <row r="50" spans="1:10" x14ac:dyDescent="0.25">
      <c r="A50" s="14" t="s">
        <v>282</v>
      </c>
      <c r="B50" s="15" t="s">
        <v>138</v>
      </c>
      <c r="C50" s="15" t="s">
        <v>139</v>
      </c>
      <c r="D50" s="15" t="s">
        <v>140</v>
      </c>
      <c r="E50" s="28">
        <v>168.63</v>
      </c>
      <c r="F50" s="15" t="s">
        <v>11</v>
      </c>
      <c r="G50" s="15" t="s">
        <v>12</v>
      </c>
      <c r="H50" s="15" t="s">
        <v>52</v>
      </c>
      <c r="I50" s="15" t="s">
        <v>53</v>
      </c>
      <c r="J50" s="16" t="s">
        <v>15</v>
      </c>
    </row>
    <row r="51" spans="1:10" x14ac:dyDescent="0.25">
      <c r="A51" s="14" t="s">
        <v>283</v>
      </c>
      <c r="B51" s="15" t="s">
        <v>141</v>
      </c>
      <c r="C51" s="15" t="s">
        <v>142</v>
      </c>
      <c r="D51" s="15" t="s">
        <v>143</v>
      </c>
      <c r="E51" s="28">
        <v>200</v>
      </c>
      <c r="F51" s="15" t="s">
        <v>11</v>
      </c>
      <c r="G51" s="15" t="s">
        <v>12</v>
      </c>
      <c r="H51" s="15" t="s">
        <v>72</v>
      </c>
      <c r="I51" s="15" t="s">
        <v>73</v>
      </c>
      <c r="J51" s="16" t="s">
        <v>15</v>
      </c>
    </row>
    <row r="52" spans="1:10" x14ac:dyDescent="0.25">
      <c r="A52" s="14" t="s">
        <v>284</v>
      </c>
      <c r="B52" s="15" t="s">
        <v>144</v>
      </c>
      <c r="C52" s="15" t="s">
        <v>145</v>
      </c>
      <c r="D52" s="15" t="s">
        <v>146</v>
      </c>
      <c r="E52" s="28">
        <v>24.3</v>
      </c>
      <c r="F52" s="15" t="s">
        <v>11</v>
      </c>
      <c r="G52" s="15" t="s">
        <v>12</v>
      </c>
      <c r="H52" s="15" t="s">
        <v>42</v>
      </c>
      <c r="I52" s="15" t="s">
        <v>43</v>
      </c>
      <c r="J52" s="16" t="s">
        <v>15</v>
      </c>
    </row>
    <row r="53" spans="1:10" x14ac:dyDescent="0.25">
      <c r="A53" s="14" t="s">
        <v>285</v>
      </c>
      <c r="B53" s="15" t="s">
        <v>147</v>
      </c>
      <c r="C53" s="15" t="s">
        <v>148</v>
      </c>
      <c r="D53" s="15" t="s">
        <v>149</v>
      </c>
      <c r="E53" s="28">
        <v>72.94</v>
      </c>
      <c r="F53" s="15" t="s">
        <v>11</v>
      </c>
      <c r="G53" s="15" t="s">
        <v>12</v>
      </c>
      <c r="H53" s="15" t="s">
        <v>90</v>
      </c>
      <c r="I53" s="15" t="s">
        <v>91</v>
      </c>
      <c r="J53" s="16" t="s">
        <v>15</v>
      </c>
    </row>
    <row r="54" spans="1:10" x14ac:dyDescent="0.25">
      <c r="A54" s="14" t="s">
        <v>286</v>
      </c>
      <c r="B54" s="15" t="s">
        <v>150</v>
      </c>
      <c r="C54" s="15" t="s">
        <v>151</v>
      </c>
      <c r="D54" s="15" t="s">
        <v>152</v>
      </c>
      <c r="E54" s="28">
        <v>200</v>
      </c>
      <c r="F54" s="15" t="s">
        <v>11</v>
      </c>
      <c r="G54" s="15" t="s">
        <v>12</v>
      </c>
      <c r="H54" s="15" t="s">
        <v>72</v>
      </c>
      <c r="I54" s="15" t="s">
        <v>73</v>
      </c>
      <c r="J54" s="16" t="s">
        <v>15</v>
      </c>
    </row>
    <row r="55" spans="1:10" x14ac:dyDescent="0.25">
      <c r="A55" s="14" t="s">
        <v>287</v>
      </c>
      <c r="B55" s="15" t="s">
        <v>153</v>
      </c>
      <c r="C55" s="15" t="s">
        <v>154</v>
      </c>
      <c r="D55" s="15" t="s">
        <v>155</v>
      </c>
      <c r="E55" s="28">
        <v>51.94</v>
      </c>
      <c r="F55" s="15" t="s">
        <v>11</v>
      </c>
      <c r="G55" s="15" t="s">
        <v>12</v>
      </c>
      <c r="H55" s="15" t="s">
        <v>90</v>
      </c>
      <c r="I55" s="15" t="s">
        <v>91</v>
      </c>
      <c r="J55" s="16" t="s">
        <v>15</v>
      </c>
    </row>
    <row r="56" spans="1:10" x14ac:dyDescent="0.25">
      <c r="A56" s="14" t="s">
        <v>288</v>
      </c>
      <c r="B56" s="15" t="s">
        <v>221</v>
      </c>
      <c r="C56" s="15" t="s">
        <v>226</v>
      </c>
      <c r="D56" s="15" t="s">
        <v>222</v>
      </c>
      <c r="E56" s="28">
        <v>128.53</v>
      </c>
      <c r="F56" s="15" t="s">
        <v>11</v>
      </c>
      <c r="G56" s="15" t="s">
        <v>12</v>
      </c>
      <c r="H56" s="15" t="s">
        <v>90</v>
      </c>
      <c r="I56" s="15" t="s">
        <v>91</v>
      </c>
      <c r="J56" s="16" t="s">
        <v>15</v>
      </c>
    </row>
    <row r="57" spans="1:10" x14ac:dyDescent="0.25">
      <c r="A57" s="14" t="s">
        <v>289</v>
      </c>
      <c r="B57" s="15" t="s">
        <v>224</v>
      </c>
      <c r="C57" s="15" t="s">
        <v>225</v>
      </c>
      <c r="D57" s="15" t="s">
        <v>223</v>
      </c>
      <c r="E57" s="28">
        <v>9.86</v>
      </c>
      <c r="F57" s="15" t="s">
        <v>11</v>
      </c>
      <c r="G57" s="15" t="s">
        <v>12</v>
      </c>
      <c r="H57" s="15" t="s">
        <v>90</v>
      </c>
      <c r="I57" s="15" t="s">
        <v>91</v>
      </c>
      <c r="J57" s="16" t="s">
        <v>15</v>
      </c>
    </row>
    <row r="58" spans="1:10" x14ac:dyDescent="0.25">
      <c r="A58" s="14" t="s">
        <v>290</v>
      </c>
      <c r="B58" s="15" t="s">
        <v>153</v>
      </c>
      <c r="C58" s="15" t="s">
        <v>154</v>
      </c>
      <c r="D58" s="15" t="s">
        <v>155</v>
      </c>
      <c r="E58" s="28">
        <v>253.95</v>
      </c>
      <c r="F58" s="15" t="s">
        <v>11</v>
      </c>
      <c r="G58" s="15" t="s">
        <v>12</v>
      </c>
      <c r="H58" s="15" t="s">
        <v>52</v>
      </c>
      <c r="I58" s="15" t="s">
        <v>53</v>
      </c>
      <c r="J58" s="16" t="s">
        <v>15</v>
      </c>
    </row>
    <row r="59" spans="1:10" x14ac:dyDescent="0.25">
      <c r="A59" s="14" t="s">
        <v>291</v>
      </c>
      <c r="B59" s="15" t="s">
        <v>156</v>
      </c>
      <c r="C59" s="15" t="s">
        <v>157</v>
      </c>
      <c r="D59" s="15" t="s">
        <v>158</v>
      </c>
      <c r="E59" s="28">
        <v>1.91</v>
      </c>
      <c r="F59" s="15" t="s">
        <v>11</v>
      </c>
      <c r="G59" s="15" t="s">
        <v>12</v>
      </c>
      <c r="H59" s="15" t="s">
        <v>159</v>
      </c>
      <c r="I59" s="15" t="s">
        <v>160</v>
      </c>
      <c r="J59" s="16" t="s">
        <v>15</v>
      </c>
    </row>
    <row r="60" spans="1:10" x14ac:dyDescent="0.25">
      <c r="A60" s="14" t="s">
        <v>292</v>
      </c>
      <c r="B60" s="15" t="s">
        <v>161</v>
      </c>
      <c r="C60" s="15" t="s">
        <v>162</v>
      </c>
      <c r="D60" s="15" t="s">
        <v>163</v>
      </c>
      <c r="E60" s="28">
        <f>71.58</f>
        <v>71.58</v>
      </c>
      <c r="F60" s="15" t="s">
        <v>11</v>
      </c>
      <c r="G60" s="15" t="s">
        <v>12</v>
      </c>
      <c r="H60" s="15" t="s">
        <v>19</v>
      </c>
      <c r="I60" s="15" t="s">
        <v>20</v>
      </c>
      <c r="J60" s="16" t="s">
        <v>15</v>
      </c>
    </row>
    <row r="61" spans="1:10" x14ac:dyDescent="0.25">
      <c r="A61" s="14" t="s">
        <v>293</v>
      </c>
      <c r="B61" s="15" t="s">
        <v>164</v>
      </c>
      <c r="C61" s="15" t="s">
        <v>165</v>
      </c>
      <c r="D61" s="15" t="s">
        <v>166</v>
      </c>
      <c r="E61" s="28">
        <v>171.2</v>
      </c>
      <c r="F61" s="15" t="s">
        <v>11</v>
      </c>
      <c r="G61" s="15" t="s">
        <v>12</v>
      </c>
      <c r="H61" s="15" t="s">
        <v>52</v>
      </c>
      <c r="I61" s="15" t="s">
        <v>53</v>
      </c>
      <c r="J61" s="16" t="s">
        <v>15</v>
      </c>
    </row>
    <row r="62" spans="1:10" x14ac:dyDescent="0.25">
      <c r="A62" s="14" t="s">
        <v>294</v>
      </c>
      <c r="B62" s="15" t="s">
        <v>167</v>
      </c>
      <c r="C62" s="15" t="s">
        <v>168</v>
      </c>
      <c r="D62" s="15" t="s">
        <v>169</v>
      </c>
      <c r="E62" s="28">
        <v>382.77</v>
      </c>
      <c r="F62" s="15" t="s">
        <v>11</v>
      </c>
      <c r="G62" s="15" t="s">
        <v>12</v>
      </c>
      <c r="H62" s="15" t="s">
        <v>57</v>
      </c>
      <c r="I62" s="15" t="s">
        <v>58</v>
      </c>
      <c r="J62" s="16" t="s">
        <v>15</v>
      </c>
    </row>
    <row r="63" spans="1:10" x14ac:dyDescent="0.25">
      <c r="A63" s="14" t="s">
        <v>295</v>
      </c>
      <c r="B63" s="15" t="s">
        <v>170</v>
      </c>
      <c r="C63" s="15" t="s">
        <v>171</v>
      </c>
      <c r="D63" s="15" t="s">
        <v>172</v>
      </c>
      <c r="E63" s="28">
        <v>1150</v>
      </c>
      <c r="F63" s="15" t="s">
        <v>11</v>
      </c>
      <c r="G63" s="15" t="s">
        <v>12</v>
      </c>
      <c r="H63" s="15" t="s">
        <v>47</v>
      </c>
      <c r="I63" s="15" t="s">
        <v>48</v>
      </c>
      <c r="J63" s="16" t="s">
        <v>15</v>
      </c>
    </row>
    <row r="64" spans="1:10" x14ac:dyDescent="0.25">
      <c r="A64" s="14" t="s">
        <v>296</v>
      </c>
      <c r="B64" s="15" t="s">
        <v>173</v>
      </c>
      <c r="C64" s="15" t="s">
        <v>174</v>
      </c>
      <c r="D64" s="15" t="s">
        <v>175</v>
      </c>
      <c r="E64" s="28">
        <v>66.25</v>
      </c>
      <c r="F64" s="15" t="s">
        <v>11</v>
      </c>
      <c r="G64" s="15" t="s">
        <v>12</v>
      </c>
      <c r="H64" s="15" t="s">
        <v>136</v>
      </c>
      <c r="I64" s="15" t="s">
        <v>137</v>
      </c>
      <c r="J64" s="16" t="s">
        <v>15</v>
      </c>
    </row>
    <row r="65" spans="1:10" x14ac:dyDescent="0.25">
      <c r="A65" s="14" t="s">
        <v>297</v>
      </c>
      <c r="B65" s="15" t="s">
        <v>176</v>
      </c>
      <c r="C65" s="15" t="s">
        <v>177</v>
      </c>
      <c r="D65" s="15" t="s">
        <v>178</v>
      </c>
      <c r="E65" s="28">
        <v>107.47</v>
      </c>
      <c r="F65" s="15" t="s">
        <v>11</v>
      </c>
      <c r="G65" s="15" t="s">
        <v>12</v>
      </c>
      <c r="H65" s="15" t="s">
        <v>98</v>
      </c>
      <c r="I65" s="15" t="s">
        <v>99</v>
      </c>
      <c r="J65" s="16" t="s">
        <v>15</v>
      </c>
    </row>
    <row r="66" spans="1:10" x14ac:dyDescent="0.25">
      <c r="A66" s="14" t="s">
        <v>298</v>
      </c>
      <c r="B66" s="15" t="s">
        <v>179</v>
      </c>
      <c r="C66" s="15" t="s">
        <v>180</v>
      </c>
      <c r="D66" s="15" t="s">
        <v>181</v>
      </c>
      <c r="E66" s="28">
        <v>23.75</v>
      </c>
      <c r="F66" s="15" t="s">
        <v>11</v>
      </c>
      <c r="G66" s="15" t="s">
        <v>12</v>
      </c>
      <c r="H66" s="15" t="s">
        <v>90</v>
      </c>
      <c r="I66" s="15" t="s">
        <v>91</v>
      </c>
      <c r="J66" s="16" t="s">
        <v>15</v>
      </c>
    </row>
    <row r="67" spans="1:10" x14ac:dyDescent="0.25">
      <c r="A67" s="14" t="s">
        <v>299</v>
      </c>
      <c r="B67" s="15" t="s">
        <v>182</v>
      </c>
      <c r="C67" s="15" t="s">
        <v>183</v>
      </c>
      <c r="D67" s="15" t="s">
        <v>184</v>
      </c>
      <c r="E67" s="28">
        <v>375</v>
      </c>
      <c r="F67" s="15" t="s">
        <v>11</v>
      </c>
      <c r="G67" s="15" t="s">
        <v>12</v>
      </c>
      <c r="H67" s="15" t="s">
        <v>159</v>
      </c>
      <c r="I67" s="15" t="s">
        <v>160</v>
      </c>
      <c r="J67" s="16" t="s">
        <v>15</v>
      </c>
    </row>
    <row r="68" spans="1:10" x14ac:dyDescent="0.25">
      <c r="A68" s="14" t="s">
        <v>300</v>
      </c>
      <c r="B68" s="15" t="s">
        <v>185</v>
      </c>
      <c r="C68" s="15" t="s">
        <v>186</v>
      </c>
      <c r="D68" s="15" t="s">
        <v>187</v>
      </c>
      <c r="E68" s="28">
        <v>150</v>
      </c>
      <c r="F68" s="15" t="s">
        <v>11</v>
      </c>
      <c r="G68" s="15" t="s">
        <v>12</v>
      </c>
      <c r="H68" s="15" t="s">
        <v>19</v>
      </c>
      <c r="I68" s="15" t="s">
        <v>20</v>
      </c>
      <c r="J68" s="16" t="s">
        <v>15</v>
      </c>
    </row>
    <row r="69" spans="1:10" x14ac:dyDescent="0.25">
      <c r="A69" s="14" t="s">
        <v>301</v>
      </c>
      <c r="B69" s="15" t="s">
        <v>59</v>
      </c>
      <c r="C69" s="15" t="s">
        <v>60</v>
      </c>
      <c r="D69" s="15" t="s">
        <v>230</v>
      </c>
      <c r="E69" s="28">
        <v>13</v>
      </c>
      <c r="F69" s="15" t="s">
        <v>11</v>
      </c>
      <c r="G69" s="15" t="s">
        <v>12</v>
      </c>
      <c r="H69" s="15" t="s">
        <v>28</v>
      </c>
      <c r="I69" s="15" t="s">
        <v>29</v>
      </c>
      <c r="J69" s="16" t="s">
        <v>15</v>
      </c>
    </row>
    <row r="70" spans="1:10" x14ac:dyDescent="0.25">
      <c r="A70" s="14" t="s">
        <v>302</v>
      </c>
      <c r="B70" s="15" t="s">
        <v>62</v>
      </c>
      <c r="C70" s="15" t="s">
        <v>63</v>
      </c>
      <c r="D70" s="15" t="s">
        <v>64</v>
      </c>
      <c r="E70" s="28">
        <v>5.83</v>
      </c>
      <c r="F70" s="15" t="s">
        <v>11</v>
      </c>
      <c r="G70" s="15" t="s">
        <v>12</v>
      </c>
      <c r="H70" s="15" t="s">
        <v>90</v>
      </c>
      <c r="I70" s="15" t="s">
        <v>91</v>
      </c>
      <c r="J70" s="16" t="s">
        <v>15</v>
      </c>
    </row>
    <row r="71" spans="1:10" x14ac:dyDescent="0.25">
      <c r="A71" s="14" t="s">
        <v>303</v>
      </c>
      <c r="B71" s="15" t="s">
        <v>62</v>
      </c>
      <c r="C71" s="15" t="s">
        <v>63</v>
      </c>
      <c r="D71" s="15" t="s">
        <v>64</v>
      </c>
      <c r="E71" s="28">
        <v>37</v>
      </c>
      <c r="F71" s="15" t="s">
        <v>11</v>
      </c>
      <c r="G71" s="15" t="s">
        <v>12</v>
      </c>
      <c r="H71" s="15" t="s">
        <v>28</v>
      </c>
      <c r="I71" s="15" t="s">
        <v>29</v>
      </c>
      <c r="J71" s="16" t="s">
        <v>15</v>
      </c>
    </row>
    <row r="72" spans="1:10" x14ac:dyDescent="0.25">
      <c r="A72" s="14" t="s">
        <v>304</v>
      </c>
      <c r="B72" s="15" t="s">
        <v>188</v>
      </c>
      <c r="C72" s="15" t="s">
        <v>189</v>
      </c>
      <c r="D72" s="15" t="s">
        <v>190</v>
      </c>
      <c r="E72" s="28">
        <v>146.68</v>
      </c>
      <c r="F72" s="15" t="s">
        <v>11</v>
      </c>
      <c r="G72" s="15" t="s">
        <v>12</v>
      </c>
      <c r="H72" s="15" t="s">
        <v>42</v>
      </c>
      <c r="I72" s="15" t="s">
        <v>43</v>
      </c>
      <c r="J72" s="16" t="s">
        <v>15</v>
      </c>
    </row>
    <row r="73" spans="1:10" x14ac:dyDescent="0.25">
      <c r="A73" s="14" t="s">
        <v>305</v>
      </c>
      <c r="B73" s="15" t="s">
        <v>114</v>
      </c>
      <c r="C73" s="15" t="s">
        <v>115</v>
      </c>
      <c r="D73" s="15" t="s">
        <v>116</v>
      </c>
      <c r="E73" s="28">
        <v>0.04</v>
      </c>
      <c r="F73" s="15" t="s">
        <v>11</v>
      </c>
      <c r="G73" s="15" t="s">
        <v>12</v>
      </c>
      <c r="H73" s="15" t="s">
        <v>191</v>
      </c>
      <c r="I73" s="15" t="s">
        <v>192</v>
      </c>
      <c r="J73" s="16" t="s">
        <v>15</v>
      </c>
    </row>
    <row r="74" spans="1:10" x14ac:dyDescent="0.25">
      <c r="A74" s="14" t="s">
        <v>306</v>
      </c>
      <c r="B74" s="15" t="s">
        <v>207</v>
      </c>
      <c r="C74" s="15" t="s">
        <v>208</v>
      </c>
      <c r="D74" s="15" t="s">
        <v>209</v>
      </c>
      <c r="E74" s="28">
        <v>250</v>
      </c>
      <c r="F74" s="15" t="s">
        <v>11</v>
      </c>
      <c r="G74" s="15" t="s">
        <v>210</v>
      </c>
      <c r="H74" s="15" t="s">
        <v>136</v>
      </c>
      <c r="I74" s="15" t="s">
        <v>137</v>
      </c>
      <c r="J74" s="16" t="s">
        <v>15</v>
      </c>
    </row>
    <row r="75" spans="1:10" x14ac:dyDescent="0.25">
      <c r="A75" s="24" t="s">
        <v>307</v>
      </c>
      <c r="B75" s="15" t="s">
        <v>207</v>
      </c>
      <c r="C75" s="15" t="s">
        <v>208</v>
      </c>
      <c r="D75" s="15" t="s">
        <v>209</v>
      </c>
      <c r="E75" s="28">
        <v>387</v>
      </c>
      <c r="F75" s="15" t="s">
        <v>11</v>
      </c>
      <c r="G75" s="15" t="s">
        <v>210</v>
      </c>
      <c r="H75" s="15" t="s">
        <v>72</v>
      </c>
      <c r="I75" s="15" t="s">
        <v>73</v>
      </c>
      <c r="J75" s="16" t="s">
        <v>15</v>
      </c>
    </row>
    <row r="76" spans="1:10" x14ac:dyDescent="0.25">
      <c r="A76" s="24" t="s">
        <v>308</v>
      </c>
      <c r="B76" s="25" t="s">
        <v>215</v>
      </c>
      <c r="C76" s="25" t="s">
        <v>216</v>
      </c>
      <c r="D76" s="25" t="s">
        <v>217</v>
      </c>
      <c r="E76" s="29">
        <v>165</v>
      </c>
      <c r="F76" s="25" t="s">
        <v>11</v>
      </c>
      <c r="G76" s="25" t="s">
        <v>210</v>
      </c>
      <c r="H76" s="15" t="s">
        <v>72</v>
      </c>
      <c r="I76" s="15" t="s">
        <v>73</v>
      </c>
      <c r="J76" s="16" t="s">
        <v>15</v>
      </c>
    </row>
    <row r="77" spans="1:10" x14ac:dyDescent="0.25">
      <c r="A77" s="24" t="s">
        <v>309</v>
      </c>
      <c r="B77" s="25" t="s">
        <v>213</v>
      </c>
      <c r="C77" s="25" t="s">
        <v>212</v>
      </c>
      <c r="D77" s="25" t="s">
        <v>214</v>
      </c>
      <c r="E77" s="29">
        <v>100</v>
      </c>
      <c r="F77" s="25" t="s">
        <v>11</v>
      </c>
      <c r="G77" s="25" t="s">
        <v>210</v>
      </c>
      <c r="H77" s="15" t="s">
        <v>72</v>
      </c>
      <c r="I77" s="15" t="s">
        <v>73</v>
      </c>
      <c r="J77" s="16" t="s">
        <v>15</v>
      </c>
    </row>
    <row r="78" spans="1:10" x14ac:dyDescent="0.25">
      <c r="A78" s="24" t="s">
        <v>310</v>
      </c>
      <c r="B78" s="25" t="s">
        <v>218</v>
      </c>
      <c r="C78" s="25" t="s">
        <v>219</v>
      </c>
      <c r="D78" s="25" t="s">
        <v>220</v>
      </c>
      <c r="E78" s="29">
        <v>40</v>
      </c>
      <c r="F78" s="25" t="s">
        <v>11</v>
      </c>
      <c r="G78" s="15" t="s">
        <v>12</v>
      </c>
      <c r="H78" s="15" t="s">
        <v>19</v>
      </c>
      <c r="I78" s="15" t="s">
        <v>20</v>
      </c>
      <c r="J78" s="16" t="s">
        <v>15</v>
      </c>
    </row>
    <row r="79" spans="1:10" x14ac:dyDescent="0.25">
      <c r="A79" s="24" t="s">
        <v>311</v>
      </c>
      <c r="B79" s="25" t="s">
        <v>231</v>
      </c>
      <c r="C79" s="25" t="s">
        <v>233</v>
      </c>
      <c r="D79" s="25" t="s">
        <v>232</v>
      </c>
      <c r="E79" s="29">
        <v>120</v>
      </c>
      <c r="F79" s="25" t="s">
        <v>11</v>
      </c>
      <c r="G79" s="25" t="s">
        <v>210</v>
      </c>
      <c r="H79" s="25" t="s">
        <v>234</v>
      </c>
      <c r="I79" s="25" t="s">
        <v>235</v>
      </c>
      <c r="J79" s="16" t="s">
        <v>15</v>
      </c>
    </row>
    <row r="80" spans="1:10" x14ac:dyDescent="0.25">
      <c r="A80" s="24" t="s">
        <v>312</v>
      </c>
      <c r="B80" s="25" t="s">
        <v>238</v>
      </c>
      <c r="C80" s="25" t="s">
        <v>236</v>
      </c>
      <c r="D80" s="25" t="s">
        <v>237</v>
      </c>
      <c r="E80" s="29">
        <v>98.81</v>
      </c>
      <c r="F80" s="25" t="s">
        <v>11</v>
      </c>
      <c r="G80" s="25" t="s">
        <v>210</v>
      </c>
      <c r="H80" s="25" t="s">
        <v>234</v>
      </c>
      <c r="I80" s="25" t="s">
        <v>235</v>
      </c>
      <c r="J80" s="16" t="s">
        <v>15</v>
      </c>
    </row>
    <row r="81" spans="1:10" x14ac:dyDescent="0.25">
      <c r="A81" s="24" t="s">
        <v>313</v>
      </c>
      <c r="B81" s="15" t="s">
        <v>138</v>
      </c>
      <c r="C81" s="15" t="s">
        <v>139</v>
      </c>
      <c r="D81" s="15" t="s">
        <v>140</v>
      </c>
      <c r="E81" s="29">
        <v>35.380000000000003</v>
      </c>
      <c r="F81" s="25" t="s">
        <v>11</v>
      </c>
      <c r="G81" s="15" t="s">
        <v>12</v>
      </c>
      <c r="H81" s="25" t="s">
        <v>234</v>
      </c>
      <c r="I81" s="25" t="s">
        <v>235</v>
      </c>
      <c r="J81" s="16" t="s">
        <v>15</v>
      </c>
    </row>
    <row r="82" spans="1:10" ht="15.75" thickBot="1" x14ac:dyDescent="0.3">
      <c r="A82" s="17" t="s">
        <v>314</v>
      </c>
      <c r="B82" s="18" t="s">
        <v>205</v>
      </c>
      <c r="C82" s="18"/>
      <c r="D82" s="18"/>
      <c r="E82" s="30">
        <v>2.97</v>
      </c>
      <c r="F82" s="18" t="s">
        <v>11</v>
      </c>
      <c r="G82" s="18" t="s">
        <v>12</v>
      </c>
      <c r="H82" s="18" t="s">
        <v>194</v>
      </c>
      <c r="I82" s="18" t="s">
        <v>195</v>
      </c>
      <c r="J82" s="19" t="s">
        <v>15</v>
      </c>
    </row>
    <row r="83" spans="1:10" ht="2.25" customHeight="1" thickBot="1" x14ac:dyDescent="0.3">
      <c r="G83" s="9"/>
    </row>
    <row r="84" spans="1:10" ht="16.5" thickBot="1" x14ac:dyDescent="0.3">
      <c r="A84" s="20" t="s">
        <v>10</v>
      </c>
      <c r="B84" s="21"/>
      <c r="C84" s="21"/>
      <c r="D84" s="21"/>
      <c r="E84" s="23">
        <f>SUBTOTAL(9,E9:E83)</f>
        <v>169643.40999999997</v>
      </c>
      <c r="F84" s="21"/>
      <c r="G84" s="21"/>
      <c r="H84" s="21"/>
      <c r="I84" s="21"/>
      <c r="J84" s="22"/>
    </row>
    <row r="86" spans="1:10" x14ac:dyDescent="0.25">
      <c r="E86" s="10"/>
    </row>
  </sheetData>
  <mergeCells count="3">
    <mergeCell ref="A1:G1"/>
    <mergeCell ref="A7:J7"/>
    <mergeCell ref="A5:K5"/>
  </mergeCells>
  <pageMargins left="0.70866141732283505" right="0.70866141732283505" top="0.74803149606299202" bottom="0.74803149606299202" header="0.31496062992126" footer="0.31496062992126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Izvješće-5.2025.</vt:lpstr>
      <vt:lpstr>__CDSNaslov__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2025-07-07T12:23:02Z</cp:lastPrinted>
  <dcterms:created xsi:type="dcterms:W3CDTF">2025-06-06T07:20:17Z</dcterms:created>
  <dcterms:modified xsi:type="dcterms:W3CDTF">2025-07-07T12:23:04Z</dcterms:modified>
</cp:coreProperties>
</file>