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1\"/>
    </mc:Choice>
  </mc:AlternateContent>
  <xr:revisionPtr revIDLastSave="0" documentId="13_ncr:1_{6B2A6CC7-D26B-447F-9669-9506262BE5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PRIHODA" sheetId="3" r:id="rId1"/>
    <sheet name="PLAN RASHODA I IZDATAKA" sheetId="1" r:id="rId2"/>
    <sheet name="KATALOG IZVORA FINANCIRANJA" sheetId="4" r:id="rId3"/>
    <sheet name="RAČUNSKI PLAN" sheetId="5" r:id="rId4"/>
  </sheets>
  <externalReferences>
    <externalReference r:id="rId5"/>
    <externalReference r:id="rId6"/>
  </externalReferences>
  <definedNames>
    <definedName name="_xlnm._FilterDatabase" localSheetId="0" hidden="1">'PLAN PRIHODA'!$A$1:$G$20</definedName>
    <definedName name="_xlnm._FilterDatabase" localSheetId="1" hidden="1">'PLAN RASHODA I IZDATAKA'!$C$1:$C$223</definedName>
    <definedName name="_xlnm.Print_Titles" localSheetId="3">'RAČUNSKI PLAN'!$1:$1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3" l="1"/>
  <c r="G18" i="3"/>
  <c r="G20" i="3"/>
  <c r="G11" i="3"/>
  <c r="D20" i="3" l="1"/>
  <c r="G19" i="3" l="1"/>
  <c r="G8" i="3"/>
  <c r="G10" i="3"/>
  <c r="G9" i="3"/>
  <c r="D10" i="3"/>
  <c r="F5" i="1"/>
  <c r="G103" i="1"/>
  <c r="G166" i="1"/>
  <c r="G163" i="1"/>
  <c r="G161" i="1"/>
  <c r="G151" i="1"/>
  <c r="G149" i="1"/>
  <c r="G142" i="1"/>
  <c r="G140" i="1"/>
  <c r="G115" i="1"/>
  <c r="G113" i="1"/>
  <c r="G108" i="1"/>
  <c r="G106" i="1"/>
  <c r="G171" i="1"/>
  <c r="G66" i="1"/>
  <c r="G65" i="1"/>
  <c r="G64" i="1"/>
  <c r="G47" i="1"/>
  <c r="G44" i="1"/>
  <c r="G42" i="1"/>
  <c r="G43" i="1"/>
  <c r="G19" i="1"/>
  <c r="G6" i="1"/>
  <c r="G18" i="1"/>
  <c r="G148" i="1"/>
  <c r="G20" i="1" l="1"/>
  <c r="G160" i="1"/>
  <c r="G162" i="1"/>
  <c r="G164" i="1"/>
  <c r="G152" i="1"/>
  <c r="G114" i="1"/>
  <c r="E222" i="1" l="1"/>
  <c r="F222" i="1"/>
  <c r="F211" i="1"/>
  <c r="E211" i="1"/>
  <c r="G213" i="1"/>
  <c r="G214" i="1"/>
  <c r="G212" i="1"/>
  <c r="F190" i="1"/>
  <c r="E190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191" i="1"/>
  <c r="G190" i="1" l="1"/>
  <c r="G211" i="1"/>
  <c r="G223" i="1"/>
  <c r="G222" i="1" s="1"/>
  <c r="G217" i="1"/>
  <c r="G207" i="1"/>
  <c r="G189" i="1"/>
  <c r="G187" i="1"/>
  <c r="G185" i="1"/>
  <c r="G182" i="1"/>
  <c r="G7" i="1"/>
  <c r="G5" i="3"/>
  <c r="G6" i="3"/>
  <c r="G7" i="3"/>
  <c r="G12" i="3"/>
  <c r="G13" i="3"/>
  <c r="G14" i="3"/>
  <c r="G15" i="3"/>
  <c r="G16" i="3"/>
  <c r="G17" i="3"/>
  <c r="G3" i="3"/>
  <c r="E2" i="3"/>
  <c r="G2" i="3" l="1"/>
  <c r="G181" i="1"/>
  <c r="G180" i="1" s="1"/>
  <c r="E215" i="1"/>
  <c r="F215" i="1"/>
  <c r="E206" i="1"/>
  <c r="F206" i="1"/>
  <c r="E188" i="1"/>
  <c r="F188" i="1"/>
  <c r="E186" i="1"/>
  <c r="F186" i="1"/>
  <c r="E184" i="1"/>
  <c r="F184" i="1"/>
  <c r="E181" i="1"/>
  <c r="E180" i="1" s="1"/>
  <c r="F181" i="1"/>
  <c r="F180" i="1" s="1"/>
  <c r="E167" i="1"/>
  <c r="F167" i="1"/>
  <c r="E53" i="1"/>
  <c r="E23" i="1"/>
  <c r="F23" i="1"/>
  <c r="E5" i="1"/>
  <c r="E4" i="1" s="1"/>
  <c r="F4" i="1"/>
  <c r="G218" i="1"/>
  <c r="G219" i="1"/>
  <c r="G220" i="1"/>
  <c r="G221" i="1"/>
  <c r="G216" i="1"/>
  <c r="G208" i="1"/>
  <c r="G209" i="1"/>
  <c r="G210" i="1"/>
  <c r="G184" i="1"/>
  <c r="G169" i="1"/>
  <c r="G170" i="1"/>
  <c r="G172" i="1"/>
  <c r="G173" i="1"/>
  <c r="G174" i="1"/>
  <c r="G175" i="1"/>
  <c r="G176" i="1"/>
  <c r="G177" i="1"/>
  <c r="G178" i="1"/>
  <c r="G168" i="1"/>
  <c r="G55" i="1"/>
  <c r="G56" i="1"/>
  <c r="G57" i="1"/>
  <c r="G58" i="1"/>
  <c r="G59" i="1"/>
  <c r="G60" i="1"/>
  <c r="G61" i="1"/>
  <c r="G62" i="1"/>
  <c r="G63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7" i="1"/>
  <c r="G109" i="1"/>
  <c r="G110" i="1"/>
  <c r="G111" i="1"/>
  <c r="G112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1" i="1"/>
  <c r="G143" i="1"/>
  <c r="G144" i="1"/>
  <c r="G145" i="1"/>
  <c r="G146" i="1"/>
  <c r="G147" i="1"/>
  <c r="G150" i="1"/>
  <c r="G153" i="1"/>
  <c r="G154" i="1"/>
  <c r="G155" i="1"/>
  <c r="G156" i="1"/>
  <c r="G157" i="1"/>
  <c r="G158" i="1"/>
  <c r="G159" i="1"/>
  <c r="G165" i="1"/>
  <c r="G54" i="1"/>
  <c r="G25" i="1"/>
  <c r="G26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5" i="1"/>
  <c r="G46" i="1"/>
  <c r="G48" i="1"/>
  <c r="G49" i="1"/>
  <c r="G50" i="1"/>
  <c r="G51" i="1"/>
  <c r="G52" i="1"/>
  <c r="G24" i="1"/>
  <c r="G8" i="1"/>
  <c r="G9" i="1"/>
  <c r="G10" i="1"/>
  <c r="G11" i="1"/>
  <c r="G12" i="1"/>
  <c r="G13" i="1"/>
  <c r="G14" i="1"/>
  <c r="G15" i="1"/>
  <c r="G16" i="1"/>
  <c r="G17" i="1"/>
  <c r="G21" i="1"/>
  <c r="G5" i="1" l="1"/>
  <c r="F183" i="1"/>
  <c r="F179" i="1" s="1"/>
  <c r="E183" i="1"/>
  <c r="E179" i="1" s="1"/>
  <c r="F22" i="1"/>
  <c r="F3" i="1" s="1"/>
  <c r="E22" i="1"/>
  <c r="E3" i="1" s="1"/>
  <c r="D6" i="3"/>
  <c r="D5" i="3"/>
  <c r="F2" i="1" l="1"/>
  <c r="E2" i="1"/>
  <c r="G4" i="1"/>
  <c r="G167" i="1"/>
  <c r="G23" i="1"/>
  <c r="G215" i="1"/>
  <c r="G206" i="1"/>
  <c r="G188" i="1"/>
  <c r="G186" i="1"/>
  <c r="G183" i="1" l="1"/>
  <c r="G179" i="1" s="1"/>
  <c r="G22" i="1"/>
  <c r="G3" i="1" s="1"/>
  <c r="D7" i="3"/>
  <c r="D14" i="3"/>
  <c r="G2" i="1" l="1"/>
  <c r="D19" i="3"/>
  <c r="D17" i="3"/>
</calcChain>
</file>

<file path=xl/sharedStrings.xml><?xml version="1.0" encoding="utf-8"?>
<sst xmlns="http://schemas.openxmlformats.org/spreadsheetml/2006/main" count="14378" uniqueCount="4604">
  <si>
    <t>Opis</t>
  </si>
  <si>
    <t>0400</t>
  </si>
  <si>
    <t>UPRAVNI ODJEL DRUŠTVENIH DJELATNOSTI</t>
  </si>
  <si>
    <t>0431</t>
  </si>
  <si>
    <t>OSNOVNO ŠKOLSTVO</t>
  </si>
  <si>
    <t>161372600000001</t>
  </si>
  <si>
    <t>PLAN RAZVOJNIH PROGRAMA</t>
  </si>
  <si>
    <t>3100</t>
  </si>
  <si>
    <t>3100:  KAPITALNO ULAGANJE U OSNOVNO ŠKOLSTVO</t>
  </si>
  <si>
    <t>41231</t>
  </si>
  <si>
    <t>Licence</t>
  </si>
  <si>
    <t>43</t>
  </si>
  <si>
    <t>42212</t>
  </si>
  <si>
    <t>Uredski namještaj</t>
  </si>
  <si>
    <t>42221</t>
  </si>
  <si>
    <t>Radio i TV prijemnici</t>
  </si>
  <si>
    <t>Knjige</t>
  </si>
  <si>
    <t>161372600000002</t>
  </si>
  <si>
    <t>TEKUĆI PROGRAMI</t>
  </si>
  <si>
    <t>161372110210010</t>
  </si>
  <si>
    <t>OPĆI POSLOVI USTANOVA OSNOVNOG ŠKOLSTVA</t>
  </si>
  <si>
    <t>32111</t>
  </si>
  <si>
    <t>Dnevnice za službeni put u zemlji</t>
  </si>
  <si>
    <t>11</t>
  </si>
  <si>
    <t>32112</t>
  </si>
  <si>
    <t>Dnevnice za službeni put u inozemstvu</t>
  </si>
  <si>
    <t>32113</t>
  </si>
  <si>
    <t>Naknade za smještaj na službenom putu u zemlji</t>
  </si>
  <si>
    <t>32115</t>
  </si>
  <si>
    <t>Naknade za prijevoz na službenom putu u zemlji</t>
  </si>
  <si>
    <t>32116</t>
  </si>
  <si>
    <t>Naknade za prijevoz na službenom putu u inozemstvu</t>
  </si>
  <si>
    <t>32119</t>
  </si>
  <si>
    <t>Ostali rashodi za službena putovanja</t>
  </si>
  <si>
    <t>32131</t>
  </si>
  <si>
    <t>Seminari, savjetovanja i simpoziji</t>
  </si>
  <si>
    <t>32132</t>
  </si>
  <si>
    <t>Tečajevi i stručni ispiti</t>
  </si>
  <si>
    <t>32211</t>
  </si>
  <si>
    <t>Uredski materijal</t>
  </si>
  <si>
    <t>41</t>
  </si>
  <si>
    <t>42</t>
  </si>
  <si>
    <t>51</t>
  </si>
  <si>
    <t>32212</t>
  </si>
  <si>
    <t>Literatura (publikacije, časopisi, glasila, knjige i ostalo)</t>
  </si>
  <si>
    <t>32214</t>
  </si>
  <si>
    <t>Materijal i sredstva za čišćenje i održavanje</t>
  </si>
  <si>
    <t>32216</t>
  </si>
  <si>
    <t>Materijal za higijenske potrebe i njegu</t>
  </si>
  <si>
    <t>32219</t>
  </si>
  <si>
    <t>Ostali materijal za potrebe redovnog poslovanja</t>
  </si>
  <si>
    <t>32224</t>
  </si>
  <si>
    <t>Namirnice</t>
  </si>
  <si>
    <t>32231</t>
  </si>
  <si>
    <t>Električna energija</t>
  </si>
  <si>
    <t>32233</t>
  </si>
  <si>
    <t>Plin</t>
  </si>
  <si>
    <t>32234</t>
  </si>
  <si>
    <t>Motorni benzin i dizel gorivo</t>
  </si>
  <si>
    <t>32251</t>
  </si>
  <si>
    <t>Sitni inventar</t>
  </si>
  <si>
    <t>32271</t>
  </si>
  <si>
    <t>Službena, radna i zaštitna odjeća i obuća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</si>
  <si>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</si>
  <si>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</si>
  <si>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</si>
  <si>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</si>
  <si>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</si>
  <si>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</si>
  <si>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32319</t>
  </si>
  <si>
    <t>Ostale usluge za komunikaciju i prijevoz</t>
  </si>
  <si>
    <t>32331</t>
  </si>
  <si>
    <t>Elektronski mediji</t>
  </si>
  <si>
    <t>32332</t>
  </si>
  <si>
    <t>Tisak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</si>
  <si>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</si>
  <si>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</si>
  <si>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</si>
  <si>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</si>
  <si>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</si>
  <si>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</si>
  <si>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</si>
  <si>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</si>
  <si>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</si>
  <si>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</si>
  <si>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32349</t>
  </si>
  <si>
    <t>Ostale komunalne usluge</t>
  </si>
  <si>
    <t>32361</t>
  </si>
  <si>
    <t>Obvezni i preventivni zdravstveni pregledi zaposlenika</t>
  </si>
  <si>
    <t>32363</t>
  </si>
  <si>
    <t>Laboratorijske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</si>
  <si>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</si>
  <si>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</si>
  <si>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</si>
  <si>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</si>
  <si>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</si>
  <si>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</si>
  <si>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32375</t>
  </si>
  <si>
    <t>Geodetsko-katastarske usluge</t>
  </si>
  <si>
    <t>32379</t>
  </si>
  <si>
    <t>Ostale intelektualne usluge</t>
  </si>
  <si>
    <t>32389</t>
  </si>
  <si>
    <t>Ostale računalne usluge</t>
  </si>
  <si>
    <t>32391</t>
  </si>
  <si>
    <t>Grafičke i tiskarske usluge, usluge kopiranja i uvezivanja i slično</t>
  </si>
  <si>
    <t>32393</t>
  </si>
  <si>
    <t>Uređenje prostora</t>
  </si>
  <si>
    <t>32396</t>
  </si>
  <si>
    <t>Usluge čuvanja imovine i osoba</t>
  </si>
  <si>
    <t>32399</t>
  </si>
  <si>
    <t>Ostale nespomenute usluge</t>
  </si>
  <si>
    <t>32411</t>
  </si>
  <si>
    <t>Naknade troškova službenog puta</t>
  </si>
  <si>
    <t>32412</t>
  </si>
  <si>
    <t>Naknade ostalih troškova</t>
  </si>
  <si>
    <t>32919</t>
  </si>
  <si>
    <t>Ostale slične naknade za rad</t>
  </si>
  <si>
    <t>32922</t>
  </si>
  <si>
    <t>Premije osiguranja ostale imovine</t>
  </si>
  <si>
    <t>32923</t>
  </si>
  <si>
    <t>Premije osiguranja zaposlenih</t>
  </si>
  <si>
    <t>32931</t>
  </si>
  <si>
    <t>Reprezentacija</t>
  </si>
  <si>
    <t>32941</t>
  </si>
  <si>
    <t>Tuzemne članarine</t>
  </si>
  <si>
    <t>Sudske pristojbe</t>
  </si>
  <si>
    <t>32953</t>
  </si>
  <si>
    <t>Javnobilježničke pristojbe</t>
  </si>
  <si>
    <t>32959</t>
  </si>
  <si>
    <t>Ostale pristojbe i naknade</t>
  </si>
  <si>
    <t>32991</t>
  </si>
  <si>
    <t>Rashodi protokola (vijenci, cvijeće, svijeće i slično)</t>
  </si>
  <si>
    <t>32999</t>
  </si>
  <si>
    <t>Ostali nespomenuti rashodi poslovanja</t>
  </si>
  <si>
    <t>34312</t>
  </si>
  <si>
    <t>Usluge platnog prometa</t>
  </si>
  <si>
    <t>37229</t>
  </si>
  <si>
    <t>Ostale naknade iz proračuna u naravi</t>
  </si>
  <si>
    <t>161372110210011</t>
  </si>
  <si>
    <t>TEKUĆE I INVESTICIJSKO ODRŽAVANJE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</si>
  <si>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</si>
  <si>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</si>
  <si>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</si>
  <si>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</si>
  <si>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32244</t>
  </si>
  <si>
    <t>Ostali materijal i dijelovi za tekuće i investicijsko održavanje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</si>
  <si>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</si>
  <si>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</si>
  <si>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</si>
  <si>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</si>
  <si>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</si>
  <si>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</si>
  <si>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</si>
  <si>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</si>
  <si>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0432</t>
  </si>
  <si>
    <t>DODATNI PROGRAMI U OSNOVNOM I SREDNJEM ŠKOLSTVU</t>
  </si>
  <si>
    <t>32961</t>
  </si>
  <si>
    <t>41112</t>
  </si>
  <si>
    <t>41261</t>
  </si>
  <si>
    <t>45111</t>
  </si>
  <si>
    <t>53</t>
  </si>
  <si>
    <t>Dodatna ulaganja na građevinskim objektima</t>
  </si>
  <si>
    <t>161372110210009</t>
  </si>
  <si>
    <t>STRUČNO, ADMINISTARTIVNO TEHNIČKO OSOBLJE</t>
  </si>
  <si>
    <t>31111</t>
  </si>
  <si>
    <t>Plaće za zaposlene</t>
  </si>
  <si>
    <t>31112</t>
  </si>
  <si>
    <t>Plaće za vježbenike</t>
  </si>
  <si>
    <t>31113</t>
  </si>
  <si>
    <t>Plaće po sudskim presudama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</si>
  <si>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</si>
  <si>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</si>
  <si>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</si>
  <si>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</si>
  <si>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</si>
  <si>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</si>
  <si>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</si>
  <si>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</si>
  <si>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</si>
  <si>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</si>
  <si>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</si>
  <si>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</si>
  <si>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</si>
  <si>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</si>
  <si>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</si>
  <si>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</si>
  <si>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</si>
  <si>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</si>
  <si>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</si>
  <si>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</si>
  <si>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</si>
  <si>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</si>
  <si>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</si>
  <si>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</si>
  <si>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</si>
  <si>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</si>
  <si>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</si>
  <si>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</si>
  <si>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</si>
  <si>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</si>
  <si>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</si>
  <si>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</si>
  <si>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</si>
  <si>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</si>
  <si>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</si>
  <si>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</si>
  <si>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</si>
  <si>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</si>
  <si>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</si>
  <si>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</si>
  <si>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32955</t>
  </si>
  <si>
    <t>Novčana naknada poslodavca zbog nezapošljavanja osoba s invaliditetom</t>
  </si>
  <si>
    <t>SHEMA ŠKOLSKOG VOĆA 2020./2021.</t>
  </si>
  <si>
    <t>SHEMA ŠKOLSKOG VOĆA 2021./2022.</t>
  </si>
  <si>
    <t>MEDNI DANI</t>
  </si>
  <si>
    <t>ŠIFRA</t>
  </si>
  <si>
    <t>NAZIV</t>
  </si>
  <si>
    <t>IZVOR
FINANCIRANJA</t>
  </si>
  <si>
    <t>IZVOR FINANCIRANJA - NAZIV</t>
  </si>
  <si>
    <t>Izvor</t>
  </si>
  <si>
    <t>Nema izvora financiranja</t>
  </si>
  <si>
    <t>Opći prihodi i primici</t>
  </si>
  <si>
    <t>Opći prihodi i primici (nenamjenski) - gradska sredstva</t>
  </si>
  <si>
    <t>Decentralizirana funckija - osnovno školstvo</t>
  </si>
  <si>
    <t>Decentralizirana funkcija - vatrogastvo</t>
  </si>
  <si>
    <t>Vlastiti prihodi</t>
  </si>
  <si>
    <t>Vlastiti prihodi proračunskih korisnika</t>
  </si>
  <si>
    <t>Prihodi za posebne namjene</t>
  </si>
  <si>
    <t>Komunalna naknada</t>
  </si>
  <si>
    <t>Komunalni doprinos</t>
  </si>
  <si>
    <t>Spomenička renta</t>
  </si>
  <si>
    <t>Prihodi od poljoprivrivrednog zemljišta</t>
  </si>
  <si>
    <t>Prihodi od sufinanciranja građana / vodni doprinos</t>
  </si>
  <si>
    <t>Prihodi mjesne samouprave</t>
  </si>
  <si>
    <t>Prihodi od boravišne pristojbe</t>
  </si>
  <si>
    <t>Prihodi po posebnim ugovorima - VIP / Naknada za odlaganje</t>
  </si>
  <si>
    <t>Pomoći</t>
  </si>
  <si>
    <t>Tekuće pomoći iz državnog proračuna</t>
  </si>
  <si>
    <t>Tekuće pomoći iz županijskog proračuna</t>
  </si>
  <si>
    <t>Kapitalne pomoći iz državnog proračuna</t>
  </si>
  <si>
    <t>Kapitalne pomoći iz županijskog proračuna</t>
  </si>
  <si>
    <t>Kapitalne pomoći od izvanproračunskih korisnika</t>
  </si>
  <si>
    <t>Tekuće pomoći iz općinskog proračuna</t>
  </si>
  <si>
    <t>Kapitalne pomoći od međunarodnih organizacija</t>
  </si>
  <si>
    <t>Donacije</t>
  </si>
  <si>
    <t>Kapitalne donacije</t>
  </si>
  <si>
    <t>Pomoći iz državnog proračuna temeljem prijenosa EU sredstava</t>
  </si>
  <si>
    <t>Fond</t>
  </si>
  <si>
    <t>Prihodi od nefinacijske imovine i nadoknade štete s osnova</t>
  </si>
  <si>
    <t>Prodaja građevinskog zemljišta</t>
  </si>
  <si>
    <t>Prodaja građevinskog zemljišta-zone/unaprijeđenje gospodarstva</t>
  </si>
  <si>
    <t>Prodaja stanova</t>
  </si>
  <si>
    <t>Namjenski primici od zaduživanja</t>
  </si>
  <si>
    <t>Sredstva iz kredita</t>
  </si>
  <si>
    <t>Štete</t>
  </si>
  <si>
    <t>Konto</t>
  </si>
  <si>
    <t>Naziv</t>
  </si>
  <si>
    <t>0</t>
  </si>
  <si>
    <t>Nefinancijska imovina</t>
  </si>
  <si>
    <t>01</t>
  </si>
  <si>
    <t>Neproizvedena dugotrajna imovina</t>
  </si>
  <si>
    <t>011</t>
  </si>
  <si>
    <t>Materijalna imovina - prirodna bogatstva</t>
  </si>
  <si>
    <t>0111</t>
  </si>
  <si>
    <t>Zemljište</t>
  </si>
  <si>
    <t>01111</t>
  </si>
  <si>
    <t>Poljoprivredno zemljište</t>
  </si>
  <si>
    <t>01112</t>
  </si>
  <si>
    <t>Građevinsko zemljište</t>
  </si>
  <si>
    <t>01119</t>
  </si>
  <si>
    <t>Ostala zemljišta</t>
  </si>
  <si>
    <t>0112</t>
  </si>
  <si>
    <t>Rudna bogatstva</t>
  </si>
  <si>
    <t>01121</t>
  </si>
  <si>
    <t>Nafta i zemni plin</t>
  </si>
  <si>
    <t>01122</t>
  </si>
  <si>
    <t>Plemeniti metali</t>
  </si>
  <si>
    <t>01123</t>
  </si>
  <si>
    <t>Drago kamenje</t>
  </si>
  <si>
    <t>01129</t>
  </si>
  <si>
    <t>Ostala rudna bogatstva</t>
  </si>
  <si>
    <t>0113</t>
  </si>
  <si>
    <t>Ostala prirodna materijalna imovina</t>
  </si>
  <si>
    <t>01131</t>
  </si>
  <si>
    <t>Nacionalni parkovi i parkovi prirode</t>
  </si>
  <si>
    <t>01132</t>
  </si>
  <si>
    <t>Vodna bogatstva (vode)</t>
  </si>
  <si>
    <t>01133</t>
  </si>
  <si>
    <t>Elektromagnetske frekvencije</t>
  </si>
  <si>
    <t>01139</t>
  </si>
  <si>
    <t>Ostala nespomenuta prirodna materijalna imovina</t>
  </si>
  <si>
    <t>012</t>
  </si>
  <si>
    <t>Nematerijalna imovina</t>
  </si>
  <si>
    <t>0121</t>
  </si>
  <si>
    <t>Patenti</t>
  </si>
  <si>
    <t>01211</t>
  </si>
  <si>
    <t>0122</t>
  </si>
  <si>
    <t>Koncesije</t>
  </si>
  <si>
    <t>01221</t>
  </si>
  <si>
    <t>0123</t>
  </si>
  <si>
    <t>01231</t>
  </si>
  <si>
    <t>0124</t>
  </si>
  <si>
    <t>Ostala prava</t>
  </si>
  <si>
    <t>01241</t>
  </si>
  <si>
    <t>Ulaganja na tuđoj imovini radi prava korištenja</t>
  </si>
  <si>
    <t>01242</t>
  </si>
  <si>
    <t>Višegodišnji zakup građevinskih objekata</t>
  </si>
  <si>
    <t>01243</t>
  </si>
  <si>
    <t>Zaštitni znak</t>
  </si>
  <si>
    <t>01244</t>
  </si>
  <si>
    <t>Prava korištenja telefonskih linija</t>
  </si>
  <si>
    <t>01245</t>
  </si>
  <si>
    <t>Dugogodišnji zakup zemljišta</t>
  </si>
  <si>
    <t>01249</t>
  </si>
  <si>
    <t>Ostala nespomenuta prava</t>
  </si>
  <si>
    <t>0125</t>
  </si>
  <si>
    <t>Goodwill</t>
  </si>
  <si>
    <t>01251</t>
  </si>
  <si>
    <t>0126</t>
  </si>
  <si>
    <t>Ostala nematerijalna imovina</t>
  </si>
  <si>
    <t>01261</t>
  </si>
  <si>
    <t>019</t>
  </si>
  <si>
    <t>Ispravak vrijednosti neproizvedene dugotrajne imovine</t>
  </si>
  <si>
    <t>0191</t>
  </si>
  <si>
    <t>01911</t>
  </si>
  <si>
    <t>Ispravak vrijednosti materijalne imovine</t>
  </si>
  <si>
    <t>01912</t>
  </si>
  <si>
    <t>Ispravak vrijednosti nematerijalne imovine</t>
  </si>
  <si>
    <t>02</t>
  </si>
  <si>
    <t>Proizvedena dugotrajna imovina</t>
  </si>
  <si>
    <t>021</t>
  </si>
  <si>
    <t>Građevinski objekti</t>
  </si>
  <si>
    <t>0211</t>
  </si>
  <si>
    <t>Stambeni objekti</t>
  </si>
  <si>
    <t>02111</t>
  </si>
  <si>
    <t>Stambeni objekti za zaposlene</t>
  </si>
  <si>
    <t>02112</t>
  </si>
  <si>
    <t>Stambeni objekti za socijalne skupine građana</t>
  </si>
  <si>
    <t>02119</t>
  </si>
  <si>
    <t>Ostali stambeni objekti</t>
  </si>
  <si>
    <t>0212</t>
  </si>
  <si>
    <t>Poslovni objekti</t>
  </si>
  <si>
    <t>02121</t>
  </si>
  <si>
    <t>Uredski objekti</t>
  </si>
  <si>
    <t>02122</t>
  </si>
  <si>
    <t>Bolnice, ostali zdravstveni objekti, laboratoriji, umirovljenički domovi i centri za socijalnu skrb</t>
  </si>
  <si>
    <t>02123</t>
  </si>
  <si>
    <t>Zgrade znanstvenih i obrazovnih institucija (fakulteti, škole, vrtići i slično)</t>
  </si>
  <si>
    <t>02124</t>
  </si>
  <si>
    <t>Zgrade kulturnih institucija (kazališta, muzeji, galerije, domovi kulture, knjižnice i slično)</t>
  </si>
  <si>
    <t>02125</t>
  </si>
  <si>
    <t>Restorani, odmarališta i ostali ugostiteljski objekti</t>
  </si>
  <si>
    <t>02126</t>
  </si>
  <si>
    <t>Sportske dvorane i rekreacijski objekti</t>
  </si>
  <si>
    <t>02127</t>
  </si>
  <si>
    <t>Tvorničke hale, skladišta, silosi, garaže i slično</t>
  </si>
  <si>
    <t>02129</t>
  </si>
  <si>
    <t>Ostali poslovni građevinski objekti</t>
  </si>
  <si>
    <t>0213</t>
  </si>
  <si>
    <t>Ceste, željeznice i ostali prometni objekti</t>
  </si>
  <si>
    <t>02131</t>
  </si>
  <si>
    <t>Ceste</t>
  </si>
  <si>
    <t>02132</t>
  </si>
  <si>
    <t xml:space="preserve">Željeznice </t>
  </si>
  <si>
    <t>02133</t>
  </si>
  <si>
    <t>Zrakoplovne piste</t>
  </si>
  <si>
    <t>02134</t>
  </si>
  <si>
    <t>Mostovi i tuneli</t>
  </si>
  <si>
    <t>02139</t>
  </si>
  <si>
    <t>Ostali slični prometni objekti</t>
  </si>
  <si>
    <t>0214</t>
  </si>
  <si>
    <t>Ostali građevinski objekti</t>
  </si>
  <si>
    <t>02141</t>
  </si>
  <si>
    <t>Plinovod, vodovod, kanalizacija</t>
  </si>
  <si>
    <t>02142</t>
  </si>
  <si>
    <t>Kanali i luke</t>
  </si>
  <si>
    <t>02143</t>
  </si>
  <si>
    <t>Iskopi, rudnici i ostali objekti za eksploataciju rudnog bogatstva</t>
  </si>
  <si>
    <t>02144</t>
  </si>
  <si>
    <t>Energetski i komunikacijski vodovi</t>
  </si>
  <si>
    <t>02145</t>
  </si>
  <si>
    <t>Sportski i rekreacijski tereni</t>
  </si>
  <si>
    <t>02146</t>
  </si>
  <si>
    <t>Spomenici (povijesni, kulturni i slično)</t>
  </si>
  <si>
    <t>02147</t>
  </si>
  <si>
    <t>Javna rasvjeta</t>
  </si>
  <si>
    <t>02149</t>
  </si>
  <si>
    <t>Ostali nespomenuti građevinski objekti</t>
  </si>
  <si>
    <t>022</t>
  </si>
  <si>
    <t>Postrojenja i oprema</t>
  </si>
  <si>
    <t>0221</t>
  </si>
  <si>
    <t>Uredska oprema i namještaj</t>
  </si>
  <si>
    <t>02211</t>
  </si>
  <si>
    <t>Računala i računalna oprema</t>
  </si>
  <si>
    <t>02212</t>
  </si>
  <si>
    <t>02219</t>
  </si>
  <si>
    <t>Ostala uredska oprema</t>
  </si>
  <si>
    <t>0222</t>
  </si>
  <si>
    <t>Komunikacijska oprema</t>
  </si>
  <si>
    <t>02221</t>
  </si>
  <si>
    <t>02222</t>
  </si>
  <si>
    <t>Telefoni i ostali komunikacijski uređaji</t>
  </si>
  <si>
    <t>02223</t>
  </si>
  <si>
    <t>Telefonske i telegrafske centrale s pripadajućim instalacijama</t>
  </si>
  <si>
    <t>02229</t>
  </si>
  <si>
    <t>Ostala komunikacijska oprema</t>
  </si>
  <si>
    <t>0223</t>
  </si>
  <si>
    <t>Oprema za održavanje i zaštitu</t>
  </si>
  <si>
    <t>02231</t>
  </si>
  <si>
    <t>Oprema za grijanje, ventilaciju i hlađenje</t>
  </si>
  <si>
    <t>02232</t>
  </si>
  <si>
    <t>Oprema za održavanje prostorija</t>
  </si>
  <si>
    <t>02233</t>
  </si>
  <si>
    <t>Oprema za protupožarnu zaštitu (osim vozila)</t>
  </si>
  <si>
    <t>02234</t>
  </si>
  <si>
    <t>Oprema za civilnu zaštitu</t>
  </si>
  <si>
    <t>02235</t>
  </si>
  <si>
    <t>Policijska oprema</t>
  </si>
  <si>
    <t>02239</t>
  </si>
  <si>
    <t>Ostala oprema za održavanje i zaštitu</t>
  </si>
  <si>
    <t>0224</t>
  </si>
  <si>
    <t>Medicinska i laboratorijska oprema</t>
  </si>
  <si>
    <t>02241</t>
  </si>
  <si>
    <t>Medicinska oprema</t>
  </si>
  <si>
    <t>02242</t>
  </si>
  <si>
    <t>Laboratorijska oprema</t>
  </si>
  <si>
    <t>0225</t>
  </si>
  <si>
    <t>Instrumenti, uređaji i strojevi</t>
  </si>
  <si>
    <t>02251</t>
  </si>
  <si>
    <t>Precizni i optički instrumenti</t>
  </si>
  <si>
    <t>02252</t>
  </si>
  <si>
    <t>Mjerni i kontrolni uređaji</t>
  </si>
  <si>
    <t>02253</t>
  </si>
  <si>
    <t>Strojevi za obradu zemljišta</t>
  </si>
  <si>
    <t>02259</t>
  </si>
  <si>
    <t>Ostali instrumenti, uređaji i strojevi</t>
  </si>
  <si>
    <t>0226</t>
  </si>
  <si>
    <t>Sportska i glazbena oprema</t>
  </si>
  <si>
    <t>02261</t>
  </si>
  <si>
    <t>Sportska oprema</t>
  </si>
  <si>
    <t>02262</t>
  </si>
  <si>
    <t>Glazbeni instrumenti i oprema</t>
  </si>
  <si>
    <t>0227</t>
  </si>
  <si>
    <t>Uređaji, strojevi i oprema za ostale namjene</t>
  </si>
  <si>
    <t>02271</t>
  </si>
  <si>
    <t>Uređaji</t>
  </si>
  <si>
    <t>02272</t>
  </si>
  <si>
    <t>Strojevi</t>
  </si>
  <si>
    <t>02273</t>
  </si>
  <si>
    <t>Oprema</t>
  </si>
  <si>
    <t>0228</t>
  </si>
  <si>
    <t>Vojna oprema</t>
  </si>
  <si>
    <t>02281</t>
  </si>
  <si>
    <t>023</t>
  </si>
  <si>
    <t>Prijevozna sredstva</t>
  </si>
  <si>
    <t>0231</t>
  </si>
  <si>
    <t>Prijevozna sredstva u cestovnom prometu</t>
  </si>
  <si>
    <t>02311</t>
  </si>
  <si>
    <t>Osobni automobili</t>
  </si>
  <si>
    <t>02312</t>
  </si>
  <si>
    <t>Autobusi</t>
  </si>
  <si>
    <t>02313</t>
  </si>
  <si>
    <t>Kombi vozila</t>
  </si>
  <si>
    <t>02314</t>
  </si>
  <si>
    <t>Kamioni</t>
  </si>
  <si>
    <t>02315</t>
  </si>
  <si>
    <t>Traktori</t>
  </si>
  <si>
    <t>02316</t>
  </si>
  <si>
    <t>Terenska vozila (protupožarna, vojna i slično)</t>
  </si>
  <si>
    <t>02317</t>
  </si>
  <si>
    <t>Motocikli</t>
  </si>
  <si>
    <t>02318</t>
  </si>
  <si>
    <t>Bicikli</t>
  </si>
  <si>
    <t>02319</t>
  </si>
  <si>
    <t>Ostala prijevozna sredstva u cestovnom prometu</t>
  </si>
  <si>
    <t>0232</t>
  </si>
  <si>
    <t>Prijevozna sredstva u željezničkom prometu</t>
  </si>
  <si>
    <t>02321</t>
  </si>
  <si>
    <t>Lokomotive</t>
  </si>
  <si>
    <t>02322</t>
  </si>
  <si>
    <t>Vagoni</t>
  </si>
  <si>
    <t>02323</t>
  </si>
  <si>
    <t>Uspinjače</t>
  </si>
  <si>
    <t>02324</t>
  </si>
  <si>
    <t>Tramvaji</t>
  </si>
  <si>
    <t>02329</t>
  </si>
  <si>
    <t>Ostala prijevozna sredstva u željezničkom prometu i slično</t>
  </si>
  <si>
    <t>0233</t>
  </si>
  <si>
    <t>Prijevozna sredstva u pomorskom i riječnom prometu</t>
  </si>
  <si>
    <t>02331</t>
  </si>
  <si>
    <t>Plovila</t>
  </si>
  <si>
    <t>02332</t>
  </si>
  <si>
    <t>Trajekti</t>
  </si>
  <si>
    <t>02339</t>
  </si>
  <si>
    <t>Ostala prijevozna sredstva u pomorskom i riječnom prometu</t>
  </si>
  <si>
    <t>0234</t>
  </si>
  <si>
    <t>Prijevozna sredstva u zračnom prometu</t>
  </si>
  <si>
    <t>02341</t>
  </si>
  <si>
    <t>Helikopteri</t>
  </si>
  <si>
    <t>02342</t>
  </si>
  <si>
    <t>Zrakoplovi</t>
  </si>
  <si>
    <t>02349</t>
  </si>
  <si>
    <t>Ostala prijevozna sredstva u zračnom prometu</t>
  </si>
  <si>
    <t>024</t>
  </si>
  <si>
    <t>Knjige, umjetnička djela i ostale izložbene vrijednosti</t>
  </si>
  <si>
    <t>0241</t>
  </si>
  <si>
    <t>02411</t>
  </si>
  <si>
    <t>0242</t>
  </si>
  <si>
    <t>Umjetnička djela (izložena u galerijama, muzejima i slično)</t>
  </si>
  <si>
    <t>02421</t>
  </si>
  <si>
    <t>Djela likovnih umjetnika</t>
  </si>
  <si>
    <t>02422</t>
  </si>
  <si>
    <t>Kiparska djela</t>
  </si>
  <si>
    <t>02429</t>
  </si>
  <si>
    <t>Ostala umjetnička djela</t>
  </si>
  <si>
    <t>0243</t>
  </si>
  <si>
    <t>Muzejski izlošci i predmeti prirodnih rijetkosti</t>
  </si>
  <si>
    <t>02431</t>
  </si>
  <si>
    <t>Muzejski izlošci</t>
  </si>
  <si>
    <t>02432</t>
  </si>
  <si>
    <t>Predmeti prirodnih rijetkosti</t>
  </si>
  <si>
    <t>0244</t>
  </si>
  <si>
    <t>Ostale nespomenute izložbene vrijednosti</t>
  </si>
  <si>
    <t>02441</t>
  </si>
  <si>
    <t>025</t>
  </si>
  <si>
    <t>Višegodišnji nasadi i osnovno stado</t>
  </si>
  <si>
    <t>0251</t>
  </si>
  <si>
    <t>Višegodišnji nasadi</t>
  </si>
  <si>
    <t>02511</t>
  </si>
  <si>
    <t>Šume</t>
  </si>
  <si>
    <t>02519</t>
  </si>
  <si>
    <t>Ostali višegodišnji nasadi</t>
  </si>
  <si>
    <t>0252</t>
  </si>
  <si>
    <t>Osnovno stado</t>
  </si>
  <si>
    <t>02521</t>
  </si>
  <si>
    <t>026</t>
  </si>
  <si>
    <t>Nematerijalna proizvedena imovina</t>
  </si>
  <si>
    <t>0261</t>
  </si>
  <si>
    <t>Istraživanje rudnih bogatstava</t>
  </si>
  <si>
    <t>02611</t>
  </si>
  <si>
    <t>0262</t>
  </si>
  <si>
    <t>Ulaganja u računalne programe</t>
  </si>
  <si>
    <t>02621</t>
  </si>
  <si>
    <t>0263</t>
  </si>
  <si>
    <t>Umjetnička, literarna i znanstvena djela</t>
  </si>
  <si>
    <t>02631</t>
  </si>
  <si>
    <t>Filmovi, kazališne i glazbene predstave</t>
  </si>
  <si>
    <t>02632</t>
  </si>
  <si>
    <t>Zvučni i tekstualni zapisi</t>
  </si>
  <si>
    <t>02633</t>
  </si>
  <si>
    <t>Radio i TV programi</t>
  </si>
  <si>
    <t>02634</t>
  </si>
  <si>
    <t>Kulturne i sportske priredbe</t>
  </si>
  <si>
    <t>02636</t>
  </si>
  <si>
    <t>Znanstveni radovi i dokumentacija</t>
  </si>
  <si>
    <t>02637</t>
  </si>
  <si>
    <t>Dokumenti prostornog uređenja (prostorni planovi i ostalo)</t>
  </si>
  <si>
    <t>02639</t>
  </si>
  <si>
    <t>Ostala umjetnička, literarna i znanstvena djela</t>
  </si>
  <si>
    <t>0264</t>
  </si>
  <si>
    <t>Ostala nematerijalna proizvedena imovina</t>
  </si>
  <si>
    <t>02641</t>
  </si>
  <si>
    <t>029</t>
  </si>
  <si>
    <t>Ispravak vrijednosti proizvedene dugotrajne imovine</t>
  </si>
  <si>
    <t>0292</t>
  </si>
  <si>
    <t>02921</t>
  </si>
  <si>
    <t>Ispravak vrijednosti građevinskih objekata</t>
  </si>
  <si>
    <t>02922</t>
  </si>
  <si>
    <t>Ispravak vrijednosti postrojenja i opreme</t>
  </si>
  <si>
    <t>02923</t>
  </si>
  <si>
    <t>Ispravak vrijednosti prijevoznih sredstava</t>
  </si>
  <si>
    <t>02924</t>
  </si>
  <si>
    <t>Ispravak vrijednosti knjiga, umjetničkih djela i ostalih izložbenih vrijednosti</t>
  </si>
  <si>
    <t>02925</t>
  </si>
  <si>
    <t>Ispravak vrijednosti višegodišnjih nasada i osnovnog stada</t>
  </si>
  <si>
    <t>02926</t>
  </si>
  <si>
    <t>Ispravak vrijednosti nematerijalne proizvedene imovine</t>
  </si>
  <si>
    <t>03</t>
  </si>
  <si>
    <t>Plemeniti metali i ostale pohranjene vrijednosti</t>
  </si>
  <si>
    <t>031</t>
  </si>
  <si>
    <t>0311</t>
  </si>
  <si>
    <t>Plemeniti metali i drago kamenje</t>
  </si>
  <si>
    <t>03111</t>
  </si>
  <si>
    <t>03112</t>
  </si>
  <si>
    <t>0312</t>
  </si>
  <si>
    <t>Pohranjene knjige, umjetnička djela i slične vrijednosti</t>
  </si>
  <si>
    <t>03121</t>
  </si>
  <si>
    <t>Pohranjene knjige</t>
  </si>
  <si>
    <t>03122</t>
  </si>
  <si>
    <t>Pohranjena djela likovnih umjetnika</t>
  </si>
  <si>
    <t>03123</t>
  </si>
  <si>
    <t>Pohranjena kiparska djela</t>
  </si>
  <si>
    <t>03124</t>
  </si>
  <si>
    <t>Pohranjeni nakit</t>
  </si>
  <si>
    <t>03125</t>
  </si>
  <si>
    <t>Arhivska građa</t>
  </si>
  <si>
    <t>03126</t>
  </si>
  <si>
    <t>Državna službena kartografija</t>
  </si>
  <si>
    <t>03129</t>
  </si>
  <si>
    <t>Ostale pohranjene vrijednosti</t>
  </si>
  <si>
    <t>04</t>
  </si>
  <si>
    <t>041</t>
  </si>
  <si>
    <t>Zalihe sitnog inventara</t>
  </si>
  <si>
    <t>0411</t>
  </si>
  <si>
    <t>04111</t>
  </si>
  <si>
    <t>042</t>
  </si>
  <si>
    <t>Sitni inventar u upotrebi</t>
  </si>
  <si>
    <t>0421</t>
  </si>
  <si>
    <t>04211</t>
  </si>
  <si>
    <t>049</t>
  </si>
  <si>
    <t>Ispravak vrijednosti sitnog inventara</t>
  </si>
  <si>
    <t>0492</t>
  </si>
  <si>
    <t>Ispravak vrijednosti sitnog inventara u upotrebi</t>
  </si>
  <si>
    <t>04921</t>
  </si>
  <si>
    <t>05</t>
  </si>
  <si>
    <t>Dugotrajna nefinancijska imovina u pripremi</t>
  </si>
  <si>
    <t>051</t>
  </si>
  <si>
    <t>Građevinski objekti u pripremi</t>
  </si>
  <si>
    <t>0511</t>
  </si>
  <si>
    <t>05111</t>
  </si>
  <si>
    <t>Stambeni objekti u pripremi</t>
  </si>
  <si>
    <t>05112</t>
  </si>
  <si>
    <t>Poslovni objekti u pripremi</t>
  </si>
  <si>
    <t>05113</t>
  </si>
  <si>
    <t>Ceste, željeznice i ostali prometni objekti u pripremi</t>
  </si>
  <si>
    <t>05119</t>
  </si>
  <si>
    <t>Ostali građevinski objekti u pripremi</t>
  </si>
  <si>
    <t>052</t>
  </si>
  <si>
    <t>Postrojenja i oprema u pripremi</t>
  </si>
  <si>
    <t>0522</t>
  </si>
  <si>
    <t>05221</t>
  </si>
  <si>
    <t>Uredska oprema i namještaj u pripremi</t>
  </si>
  <si>
    <t>05222</t>
  </si>
  <si>
    <t>Komunikacijska oprema u pripremi</t>
  </si>
  <si>
    <t>05223</t>
  </si>
  <si>
    <t>Oprema za održavanje i zaštitu u pripremi</t>
  </si>
  <si>
    <t>05224</t>
  </si>
  <si>
    <t>Medicinska i laboratorijska oprema u pripremi</t>
  </si>
  <si>
    <t>05225</t>
  </si>
  <si>
    <t>Instrumenti, uređaji i strojevi u pripremi</t>
  </si>
  <si>
    <t>05226</t>
  </si>
  <si>
    <t>Sportska i glazbena oprema u pripremi</t>
  </si>
  <si>
    <t>05228</t>
  </si>
  <si>
    <t>Vojna oprema u pripremi</t>
  </si>
  <si>
    <t>05229</t>
  </si>
  <si>
    <t>Uređaji, strojevi i oprema za ostale namjene u pripremi</t>
  </si>
  <si>
    <t>053</t>
  </si>
  <si>
    <t>Prijevozna sredstva u pripremi</t>
  </si>
  <si>
    <t>0533</t>
  </si>
  <si>
    <t>05331</t>
  </si>
  <si>
    <t>Prijevozna sredstva u cestovnom prometu u pripremi</t>
  </si>
  <si>
    <t>05332</t>
  </si>
  <si>
    <t>Prijevozna sredstva u željezničkom prometu  u pripremi</t>
  </si>
  <si>
    <t>05333</t>
  </si>
  <si>
    <t>Prijevozna sredstva u pomorskom i riječnom prometu u pripremi</t>
  </si>
  <si>
    <t>05334</t>
  </si>
  <si>
    <t>Prijevozna sredstva u zračnom prometu u pripremi</t>
  </si>
  <si>
    <t>054</t>
  </si>
  <si>
    <t>Višegodišnji nasadi i osnovno stado u pripremi</t>
  </si>
  <si>
    <t>0541</t>
  </si>
  <si>
    <t>Višegodišnji nasadi u pripremi</t>
  </si>
  <si>
    <t>05411</t>
  </si>
  <si>
    <t>0542</t>
  </si>
  <si>
    <t>Osnovno stado u pripremi</t>
  </si>
  <si>
    <t>05421</t>
  </si>
  <si>
    <t>055</t>
  </si>
  <si>
    <t>Ostala nematerijalna proizvedena imovina u pripremi</t>
  </si>
  <si>
    <t>0551</t>
  </si>
  <si>
    <t>05511</t>
  </si>
  <si>
    <t>056</t>
  </si>
  <si>
    <t>Ostala nefinancijska dugotrajna imovina u pripremi</t>
  </si>
  <si>
    <t>0561</t>
  </si>
  <si>
    <t>05611</t>
  </si>
  <si>
    <t>06</t>
  </si>
  <si>
    <t>Proizvedena kratkotrajna imovina</t>
  </si>
  <si>
    <t>061</t>
  </si>
  <si>
    <t>Zalihe za obavljanje djelatnosti</t>
  </si>
  <si>
    <t>0611</t>
  </si>
  <si>
    <t>Strateške zalihe</t>
  </si>
  <si>
    <t>06111</t>
  </si>
  <si>
    <t>Robne zalihe</t>
  </si>
  <si>
    <t>06119</t>
  </si>
  <si>
    <t>Ostale strateške zalihe</t>
  </si>
  <si>
    <t>0612</t>
  </si>
  <si>
    <t>Zalihe za preraspodjelu drugima</t>
  </si>
  <si>
    <t>06121</t>
  </si>
  <si>
    <t>0613</t>
  </si>
  <si>
    <t>Zalihe materijala za redovne potrebe</t>
  </si>
  <si>
    <t>06131</t>
  </si>
  <si>
    <t>Uredske zalihe</t>
  </si>
  <si>
    <t>06132</t>
  </si>
  <si>
    <t>Zalihe goriva</t>
  </si>
  <si>
    <t>06133</t>
  </si>
  <si>
    <t>Zalihe materijala za proizvodnju</t>
  </si>
  <si>
    <t>06139</t>
  </si>
  <si>
    <t>Zalihe ostalih materijala za redovne potrebe</t>
  </si>
  <si>
    <t>062</t>
  </si>
  <si>
    <t>Proizvodnja i proizvodi</t>
  </si>
  <si>
    <t>0621</t>
  </si>
  <si>
    <t>Proizvodnja u tijeku</t>
  </si>
  <si>
    <t>06211</t>
  </si>
  <si>
    <t>0622</t>
  </si>
  <si>
    <t>Gotovi proizvodi</t>
  </si>
  <si>
    <t>06221</t>
  </si>
  <si>
    <t>063</t>
  </si>
  <si>
    <t>Zalihe vojnih sredstava za jednokratnu upotrebu</t>
  </si>
  <si>
    <t>0631</t>
  </si>
  <si>
    <t>06311</t>
  </si>
  <si>
    <t>064</t>
  </si>
  <si>
    <t>Roba za daljnju prodaju</t>
  </si>
  <si>
    <t>0641</t>
  </si>
  <si>
    <t>06411</t>
  </si>
  <si>
    <t>1</t>
  </si>
  <si>
    <t>Financijska imovina</t>
  </si>
  <si>
    <t>Novac u banci i blagajni</t>
  </si>
  <si>
    <t>111</t>
  </si>
  <si>
    <t>Novac u banci</t>
  </si>
  <si>
    <t>1111</t>
  </si>
  <si>
    <t>Novac na računu kod Hrvatske narodne banke</t>
  </si>
  <si>
    <t>11111</t>
  </si>
  <si>
    <t>Novac na žiro-računu kod Hrvatske narodne banke</t>
  </si>
  <si>
    <t>11112</t>
  </si>
  <si>
    <t>Novac na deviznom računu kod Hrvatske narodne banke</t>
  </si>
  <si>
    <t>1112</t>
  </si>
  <si>
    <t>Novac na računu kod tuzemnih poslovnih banaka</t>
  </si>
  <si>
    <t>11121</t>
  </si>
  <si>
    <t>Novac na žiro-računu kod tuzemnih poslovnih banaka</t>
  </si>
  <si>
    <t>11122</t>
  </si>
  <si>
    <t>Novac na deviznom računu kod tuzemnih poslovnih banaka</t>
  </si>
  <si>
    <t>1113</t>
  </si>
  <si>
    <t>Novac na računu kod inozemnih poslovnih banaka</t>
  </si>
  <si>
    <t>11132</t>
  </si>
  <si>
    <t>1114</t>
  </si>
  <si>
    <t>Prijelazni račun</t>
  </si>
  <si>
    <t>11141</t>
  </si>
  <si>
    <t>Prijelazni žiro-račun</t>
  </si>
  <si>
    <t>11142</t>
  </si>
  <si>
    <t>Prijelazni devizni račun</t>
  </si>
  <si>
    <t>112</t>
  </si>
  <si>
    <t>Izdvojena novčana sredstva</t>
  </si>
  <si>
    <t>1121</t>
  </si>
  <si>
    <t>11211</t>
  </si>
  <si>
    <t>Izdvojena novčana sredstva za čekove</t>
  </si>
  <si>
    <t>11212</t>
  </si>
  <si>
    <t>Izdvojena novčana sredstva za trezorske zapise</t>
  </si>
  <si>
    <t>11213</t>
  </si>
  <si>
    <t>Izdvojena novčana sredstva za mjenice</t>
  </si>
  <si>
    <t>11214</t>
  </si>
  <si>
    <t>Izdvojena novčana sredstva za akreditive</t>
  </si>
  <si>
    <t>11215</t>
  </si>
  <si>
    <t>Izdvojena novčana sredstva za obveznice</t>
  </si>
  <si>
    <t>11219</t>
  </si>
  <si>
    <t>Izdvojena novčana sredstva za ostale namjene</t>
  </si>
  <si>
    <t>113</t>
  </si>
  <si>
    <t>Novac u blagajni</t>
  </si>
  <si>
    <t>1131</t>
  </si>
  <si>
    <t>Blagajna</t>
  </si>
  <si>
    <t>11311</t>
  </si>
  <si>
    <t xml:space="preserve">Kunska blagajna </t>
  </si>
  <si>
    <t>11312</t>
  </si>
  <si>
    <t>Blagajna u stranim sredstvima plaćanja</t>
  </si>
  <si>
    <t>114</t>
  </si>
  <si>
    <t>Vrijednosnice u blagajni</t>
  </si>
  <si>
    <t>1141</t>
  </si>
  <si>
    <t>11411</t>
  </si>
  <si>
    <t>Poštanske vrijednosnice</t>
  </si>
  <si>
    <t>11412</t>
  </si>
  <si>
    <t>Administrativne vrijednosnice (biljezi i slično)</t>
  </si>
  <si>
    <t>11419</t>
  </si>
  <si>
    <t>Ostale vrijednosnice</t>
  </si>
  <si>
    <t>12</t>
  </si>
  <si>
    <t>Depoziti, jamčevni polozi i potraživanja od zaposlenih te za više plaćene poreze i ostalo</t>
  </si>
  <si>
    <t>121</t>
  </si>
  <si>
    <t>Depoziti u kreditnim i ostalim financijskim institucijama</t>
  </si>
  <si>
    <t>1211</t>
  </si>
  <si>
    <t>Depoziti u tuzemnim kreditnim i ostalim financijskim institucijama</t>
  </si>
  <si>
    <t>12111</t>
  </si>
  <si>
    <t>Depoziti u tuzemnim kreditnim i ostalim financijskim institucijama - kratkoročni</t>
  </si>
  <si>
    <t>12112</t>
  </si>
  <si>
    <t>Depoziti u tuzemnim kreditnim i ostalim financijskim institucijama - dugoročni</t>
  </si>
  <si>
    <t>1212</t>
  </si>
  <si>
    <t>Depoziti u inozemnim kreditnim i ostalim financijskim institucijama</t>
  </si>
  <si>
    <t>12121</t>
  </si>
  <si>
    <t>Depoziti u inozemnim kreditnim i ostalim financijskim institucijama - kratkoročni</t>
  </si>
  <si>
    <t>12122</t>
  </si>
  <si>
    <t>Depoziti u inozemnim kreditnim i ostalim financijskim institucijama - dugoročni</t>
  </si>
  <si>
    <t>122</t>
  </si>
  <si>
    <t>Jamčevni polozi</t>
  </si>
  <si>
    <t>1221</t>
  </si>
  <si>
    <t>12211</t>
  </si>
  <si>
    <t>123</t>
  </si>
  <si>
    <t>Potraživanja od zaposlenih</t>
  </si>
  <si>
    <t>1231</t>
  </si>
  <si>
    <t>12311</t>
  </si>
  <si>
    <t>Potraživanja od zaposlenih temeljem plaća</t>
  </si>
  <si>
    <t>12319</t>
  </si>
  <si>
    <t>Ostala potraživanja od zaposlenih</t>
  </si>
  <si>
    <t>124</t>
  </si>
  <si>
    <t>Potraživanja za više plaćene poreze i doprinose</t>
  </si>
  <si>
    <t>1241</t>
  </si>
  <si>
    <t>Potraživanja za više plaćene poreze</t>
  </si>
  <si>
    <t>12411</t>
  </si>
  <si>
    <t>Potraživanja za više plaćeni porez i prirez na dohodak</t>
  </si>
  <si>
    <t>12412</t>
  </si>
  <si>
    <t>Potraživanja za više plaćeni porez na dobit</t>
  </si>
  <si>
    <t>12413</t>
  </si>
  <si>
    <t>Potraživanja za više plaćeni porez od imovine</t>
  </si>
  <si>
    <t>1242</t>
  </si>
  <si>
    <t>Potraživanja za porez na dodanu vrijednost kod obveznika</t>
  </si>
  <si>
    <t>12421</t>
  </si>
  <si>
    <t>Potraživanja za pretporez kod obveznika poreza na dodanu vrijednost</t>
  </si>
  <si>
    <t>12422</t>
  </si>
  <si>
    <t>Potraživanja za više plaćeni porez na dodanu vrijednost po obračunu</t>
  </si>
  <si>
    <t>1243</t>
  </si>
  <si>
    <t>Potraživanja za više plaćene carine i carinske pristojbe</t>
  </si>
  <si>
    <t>12431</t>
  </si>
  <si>
    <t>1244</t>
  </si>
  <si>
    <t>Potraživanja za više plaćene ostale poreze</t>
  </si>
  <si>
    <t>12441</t>
  </si>
  <si>
    <t>1245</t>
  </si>
  <si>
    <t>Potraživanja za više plaćene doprinose</t>
  </si>
  <si>
    <t>12451</t>
  </si>
  <si>
    <t>Potraživanja za više plaćene doprinose za zdravstveno osiguranje</t>
  </si>
  <si>
    <t>12452</t>
  </si>
  <si>
    <t>Potraživanja za više plaćene doprinose za mirovinsko osiguranje</t>
  </si>
  <si>
    <t>12453</t>
  </si>
  <si>
    <t>Potraživanja za više plaćene doprinose za zapošljavanje</t>
  </si>
  <si>
    <t>Ispravak vrijednosti potraživanja od zaposlenih te za više plaćene poreze i ostalo</t>
  </si>
  <si>
    <t>1251</t>
  </si>
  <si>
    <t>12511</t>
  </si>
  <si>
    <t>Ispravak vrijednosti potraživanja od zaposlenih</t>
  </si>
  <si>
    <t>12512</t>
  </si>
  <si>
    <t>Ispravak vrijednosti potraživanja za više plaćene poreze i doprinose</t>
  </si>
  <si>
    <t>12513</t>
  </si>
  <si>
    <t>Ispravak vrijednosti ostalih potraživanja</t>
  </si>
  <si>
    <t>129</t>
  </si>
  <si>
    <t>Ostala potraživanja</t>
  </si>
  <si>
    <t>1291</t>
  </si>
  <si>
    <t>Potraživanja za naknade koje se refundiraju i predujmove</t>
  </si>
  <si>
    <t>12911</t>
  </si>
  <si>
    <t>Potraživanja za naknade koje se refundiraju</t>
  </si>
  <si>
    <t>12912</t>
  </si>
  <si>
    <t>Potraživanja za predujmove</t>
  </si>
  <si>
    <t>12913</t>
  </si>
  <si>
    <t>Potraživanja za dane predujmove za EU projekte</t>
  </si>
  <si>
    <t>1292</t>
  </si>
  <si>
    <t>Ostala nespomenuta potraživanja</t>
  </si>
  <si>
    <t>12921</t>
  </si>
  <si>
    <t>1293</t>
  </si>
  <si>
    <t>Potraživanja za prodana potraživanja (faktoring)</t>
  </si>
  <si>
    <t>12931</t>
  </si>
  <si>
    <t>1294</t>
  </si>
  <si>
    <t>Potraživanja proračuna od proračunskih korisnika za povrat u nadležni proračun</t>
  </si>
  <si>
    <t>12941</t>
  </si>
  <si>
    <t>13</t>
  </si>
  <si>
    <t>Potraživanja za dane zajmove</t>
  </si>
  <si>
    <t>131</t>
  </si>
  <si>
    <t>Zajmovi međunarodnim organizacijama, institucijama i tijelima EU te inozemnim vladama</t>
  </si>
  <si>
    <t>1313</t>
  </si>
  <si>
    <t>Zajmovi međunarodnim organizacijama</t>
  </si>
  <si>
    <t>13131</t>
  </si>
  <si>
    <t>Zajmovi međunarodnim organizacijama - kratkoročni</t>
  </si>
  <si>
    <t>13132</t>
  </si>
  <si>
    <t>Zajmovi međunarodnim organizacijama - dugoročni</t>
  </si>
  <si>
    <t>1314</t>
  </si>
  <si>
    <t>Zajmovi institucijama i tijelima EU</t>
  </si>
  <si>
    <t>13141</t>
  </si>
  <si>
    <t>Zajmovi institucijama i tijelima EU - kratkoročni</t>
  </si>
  <si>
    <t>13142</t>
  </si>
  <si>
    <t>Zajmovi institucijama i tijelima EU - dugoročni</t>
  </si>
  <si>
    <t>1315</t>
  </si>
  <si>
    <t>Zajmovi inozemnim vladama u EU</t>
  </si>
  <si>
    <t>13151</t>
  </si>
  <si>
    <t>Zajmovi inozemnim vladama u EU - kratkoročni</t>
  </si>
  <si>
    <t>13152</t>
  </si>
  <si>
    <t>Zajmovi inozemnim vladama u EU - dugoročni</t>
  </si>
  <si>
    <t>1316</t>
  </si>
  <si>
    <t>Zajmovi inozemnim vladama izvan EU</t>
  </si>
  <si>
    <t>13161</t>
  </si>
  <si>
    <t>Zajmovi inozemnim vladama izvan EU - kratkoročni</t>
  </si>
  <si>
    <t>13162</t>
  </si>
  <si>
    <t>Zajmovi inozemnim vladama izvan EU - dugoročni</t>
  </si>
  <si>
    <t>132</t>
  </si>
  <si>
    <t>Zajmovi neprofitnim organizacijama, građanima i kućanstvima</t>
  </si>
  <si>
    <t>1321</t>
  </si>
  <si>
    <t>Zajmovi neprofitnim organizacijama, građanima i kućanstvima u tuzemstvu</t>
  </si>
  <si>
    <t>13211</t>
  </si>
  <si>
    <t>Zajmovi neprofitnim organizacijama, građanima i kućanstvima u tuzemstvu - kratkoročni</t>
  </si>
  <si>
    <t>13212</t>
  </si>
  <si>
    <t>Zajmovi neprofitnim organizacijama, građanima i kućanstvima u tuzemstvu - dugoročni</t>
  </si>
  <si>
    <t>13213</t>
  </si>
  <si>
    <t>Zajmovi neprofitnim organizacijama, građanima i kućanstvima u tuzemstvu po protestiranim jamstvima</t>
  </si>
  <si>
    <t>1322</t>
  </si>
  <si>
    <t>Zajmovi neprofitnim organizacijama, građanima i kućanstvima u inozemstvu</t>
  </si>
  <si>
    <t>13221</t>
  </si>
  <si>
    <t>Zajmovi neprofitnim organizacijama, građanima i kućanstvima u inozemstvu - kratkoročni</t>
  </si>
  <si>
    <t>13222</t>
  </si>
  <si>
    <t>Zajmovi neprofitnim organizacijama, građanima i kućanstvima u inozemstvu - dugoročni</t>
  </si>
  <si>
    <t>133</t>
  </si>
  <si>
    <t>Zajmovi kreditnim i ostalim financijskim institucijama u javnom sektoru</t>
  </si>
  <si>
    <t>Zajmovi kreditnim institucijama u javnom sektoru</t>
  </si>
  <si>
    <t>Zajmovi kreditnim institucijama u javnom sektoru - kratkoročni</t>
  </si>
  <si>
    <t>Zajmovi kreditnim institucijama u javnom sektoru - dugoročni</t>
  </si>
  <si>
    <t>13323</t>
  </si>
  <si>
    <t>Zajmovi kreditnim institucijama u javnom sektoru po protestiranim jamstvima</t>
  </si>
  <si>
    <t>Zajmovi osiguravajućim društvima u javnom sektoru</t>
  </si>
  <si>
    <t>Zajmovi osiguravajućim društvima u javnom sektoru - kratkoročni</t>
  </si>
  <si>
    <t>Zajmovi osiguravajućim društvima u javnom sektoru - dugoročni</t>
  </si>
  <si>
    <t>13333</t>
  </si>
  <si>
    <t>Zajmovi  osiguravajućim društvima u javnom sektoru po protestiranim jamstvima</t>
  </si>
  <si>
    <t>Zajmovi ostalim financijskim institucijama u javnom sektoru</t>
  </si>
  <si>
    <t>Zajmovi ostalim financijskim institucijama u javnom sektoru - kratkoročni</t>
  </si>
  <si>
    <t>13342</t>
  </si>
  <si>
    <t>Zajmovi ostalim financijskim institucijama u javnom sektoru - dugoročni</t>
  </si>
  <si>
    <t>13343</t>
  </si>
  <si>
    <t>Zajmovi ostalim financijskim institucijama u javnom sektoru po protestiranim jamstvima</t>
  </si>
  <si>
    <t>134</t>
  </si>
  <si>
    <t>Zajmovi trgovačkim društvima u javnom sektoru</t>
  </si>
  <si>
    <t>1341</t>
  </si>
  <si>
    <t>13411</t>
  </si>
  <si>
    <t>Zajmovi trgovačkim društvima u javnom sektoru - kratkoročni</t>
  </si>
  <si>
    <t>13412</t>
  </si>
  <si>
    <t>Zajmovi trgovačkim društvima u javnom sektoru - dugoročni</t>
  </si>
  <si>
    <t>13413</t>
  </si>
  <si>
    <t>Zajmovi trgovačkim društvima u javnom sektoru po protestiranim jamstvima</t>
  </si>
  <si>
    <t>135</t>
  </si>
  <si>
    <t>Zajmovi kreditnim i ostalim financijskim institucijama izvan javnog sektora</t>
  </si>
  <si>
    <t>1353</t>
  </si>
  <si>
    <t>Zajmovi tuzemnim kreditnim institucijama izvan javnog sektora</t>
  </si>
  <si>
    <t>13531</t>
  </si>
  <si>
    <t>Zajmovi tuzemnim kreditnim institucijama izvan javnog sektora - kratkoročni</t>
  </si>
  <si>
    <t>13532</t>
  </si>
  <si>
    <t>Zajmovi tuzemnim kreditnim institucijama izvan javnog sektora - dugoročni</t>
  </si>
  <si>
    <t>13533</t>
  </si>
  <si>
    <t>Zajmovi tuzemnim kreditnim institucijama izvan javnog sektora po protestiranim jamstvima</t>
  </si>
  <si>
    <t>1354</t>
  </si>
  <si>
    <t>Zajmovi tuzemnim osiguravajućim društvima izvan javnog sektora</t>
  </si>
  <si>
    <t>13541</t>
  </si>
  <si>
    <t>Zajmovi tuzemnim osiguravajućim društvima izvan javnog sektora - kratkoročni</t>
  </si>
  <si>
    <t>13542</t>
  </si>
  <si>
    <t>Zajmovi tuzemnim osiguravajućim društvima izvan javnog sektora - dugoročni</t>
  </si>
  <si>
    <t>13543</t>
  </si>
  <si>
    <t>Zajmovi tuzemnim osiguravajućim društvima izvan javnog sektora po protestiranim jamstvima</t>
  </si>
  <si>
    <t>1355</t>
  </si>
  <si>
    <t>Zajmovi ostalim tuzemnim financijskim institucijama izvan javnog sektora</t>
  </si>
  <si>
    <t>13551</t>
  </si>
  <si>
    <t>Zajmovi ostalim tuzemnim financijskim institucijama izvan javnog sektora - kratkoročni</t>
  </si>
  <si>
    <t>13552</t>
  </si>
  <si>
    <t>Zajmovi ostalim tuzemnim financijskim institucijama izvan javnog sektora - dugoročni</t>
  </si>
  <si>
    <t>13553</t>
  </si>
  <si>
    <t>Zajmovi ostalim tuzemnim financijskim institucijama izvan javnog sektora po protestiranim jamstvima</t>
  </si>
  <si>
    <t>1356</t>
  </si>
  <si>
    <t>Zajmovi inozemnim kreditnim institucijama</t>
  </si>
  <si>
    <t>13561</t>
  </si>
  <si>
    <t>Zajmovi inozemnim kreditnim institucijama - kratkoročni</t>
  </si>
  <si>
    <t>13562</t>
  </si>
  <si>
    <t>Zajmovi inozemnim kreditnim institucijama - dugoročni</t>
  </si>
  <si>
    <t>1357</t>
  </si>
  <si>
    <t>Zajmovi inozemnim osiguravajućim društvima</t>
  </si>
  <si>
    <t>13571</t>
  </si>
  <si>
    <t>Zajmovi inozemnim osiguravajućim društvima - kratkoročni</t>
  </si>
  <si>
    <t>13572</t>
  </si>
  <si>
    <t>Zajmovi inozemnim osiguravajućim društvima - dugoročni</t>
  </si>
  <si>
    <t>1358</t>
  </si>
  <si>
    <t>Zajmovi ostalim inozemnim financijskim institucijama</t>
  </si>
  <si>
    <t>13581</t>
  </si>
  <si>
    <t>Zajmovi ostalim inozemnim financijskim institucijama - kratkoročni</t>
  </si>
  <si>
    <t>13582</t>
  </si>
  <si>
    <t>Zajmovi ostalim inozemnim financijskim institucijama - dugoročni</t>
  </si>
  <si>
    <t>136</t>
  </si>
  <si>
    <t>Zajmovi trgovačkim društvima i obrtnicima izvan javnog sektora</t>
  </si>
  <si>
    <t>1363</t>
  </si>
  <si>
    <t>Zajmovi tuzemnim trgovačkim društvima izvan javnog sektora</t>
  </si>
  <si>
    <t>13631</t>
  </si>
  <si>
    <t>Zajmovi tuzemnim trgovačkim društvima izvan javnog sektora - kratkoročni</t>
  </si>
  <si>
    <t>13632</t>
  </si>
  <si>
    <t>Zajmovi tuzemnim trgovačkim društvima izvan javnog sektora - dugoročni</t>
  </si>
  <si>
    <t>13633</t>
  </si>
  <si>
    <t>Zajmovi tuzemnim trgovačkim društvima izvan javnog sektora po protestiranim jamstvima</t>
  </si>
  <si>
    <t>1364</t>
  </si>
  <si>
    <t xml:space="preserve">Zajmovi tuzemnim obrtnicima </t>
  </si>
  <si>
    <t>13641</t>
  </si>
  <si>
    <t>Zajmovi tuzemnim obrtnicima - kratkoročni</t>
  </si>
  <si>
    <t>13642</t>
  </si>
  <si>
    <t>Zajmovi tuzemnim obrtnicima - dugoročni</t>
  </si>
  <si>
    <t>13643</t>
  </si>
  <si>
    <t>Zajmovi  tuzemnim obrtnicima po protestiranim jamstvima</t>
  </si>
  <si>
    <t>1365</t>
  </si>
  <si>
    <t>Zajmovi inozemnim trgovačkim društvima</t>
  </si>
  <si>
    <t>13651</t>
  </si>
  <si>
    <t>Zajmovi inozemnim trgovačkim društvima - kratkoročni</t>
  </si>
  <si>
    <t>13652</t>
  </si>
  <si>
    <t>Zajmovi inozemnim trgovačkim društvima - dugoročni</t>
  </si>
  <si>
    <t>1366</t>
  </si>
  <si>
    <t>Zajmovi inozemnim obrtnicima</t>
  </si>
  <si>
    <t>13661</t>
  </si>
  <si>
    <t>Zajmovi inozemnim obrtnicima - kratkoročni</t>
  </si>
  <si>
    <t>13662</t>
  </si>
  <si>
    <t>Zajmovi inozemnim obrtnicima - dugoročni</t>
  </si>
  <si>
    <t>Zajmovi drugim razinama vlasti</t>
  </si>
  <si>
    <t>1371</t>
  </si>
  <si>
    <t>Zajmovi državnom proračunu</t>
  </si>
  <si>
    <t>13711</t>
  </si>
  <si>
    <t>Zajmovi državnom proračunu - kratkoročni</t>
  </si>
  <si>
    <t>13712</t>
  </si>
  <si>
    <t>Zajmovi državnom proračunu - dugoročni</t>
  </si>
  <si>
    <t>1372</t>
  </si>
  <si>
    <t>Zajmovi županijskim proračunima</t>
  </si>
  <si>
    <t>13721</t>
  </si>
  <si>
    <t>Zajmovi županijskim proračunima - kratkoročni</t>
  </si>
  <si>
    <t>13722</t>
  </si>
  <si>
    <t>Zajmovi županijskim proračunima - dugoročni</t>
  </si>
  <si>
    <t>13723</t>
  </si>
  <si>
    <t>Zajmovi županijskim proračunima po protestiranim jamstvima</t>
  </si>
  <si>
    <t>1373</t>
  </si>
  <si>
    <t>Zajmovi gradskim proračunima</t>
  </si>
  <si>
    <t>13731</t>
  </si>
  <si>
    <t>Zajmovi gradskim proračunima - kratkoročni</t>
  </si>
  <si>
    <t>13732</t>
  </si>
  <si>
    <t>Zajmovi gradskim proračunima - dugoročni</t>
  </si>
  <si>
    <t>13733</t>
  </si>
  <si>
    <t>Zajmovi gradskim proračunima po protestiranim jamstvima</t>
  </si>
  <si>
    <t>1374</t>
  </si>
  <si>
    <t>Zajmovi općinskim proračunima</t>
  </si>
  <si>
    <t>13741</t>
  </si>
  <si>
    <t>Zajmovi općinskim proračunima - kratkoročni</t>
  </si>
  <si>
    <t>13742</t>
  </si>
  <si>
    <t>Zajmovi općinskim proračunima - dugoročni</t>
  </si>
  <si>
    <t>13743</t>
  </si>
  <si>
    <t>Zajmovi općinskim proračunima po protestiranim jamstvima</t>
  </si>
  <si>
    <t>1375</t>
  </si>
  <si>
    <t>Zajmovi HZMO-u, HZZ-u i HZZO-u</t>
  </si>
  <si>
    <t>13751</t>
  </si>
  <si>
    <t>Zajmovi HZMO-u, HZZ-u i HZZO-u - kratkoročni</t>
  </si>
  <si>
    <t>13752</t>
  </si>
  <si>
    <t>Zajmovi HZMO-u, HZZ-u i HZZO-u - dugoročni</t>
  </si>
  <si>
    <t>13753</t>
  </si>
  <si>
    <t>Zajmovi  HZMO-u, HZZ-u i HZZO-u po protestiranim jamstvima</t>
  </si>
  <si>
    <t>1376</t>
  </si>
  <si>
    <t>Zajmovi ostalim izvanproračunskim korisnicima državnog proračuna</t>
  </si>
  <si>
    <t>13761</t>
  </si>
  <si>
    <t>Zajmovi ostalim izvanproračunskim korisnicima državnog proračuna - kratkoročni</t>
  </si>
  <si>
    <t>13762</t>
  </si>
  <si>
    <t>Zajmovi ostalim izvanproračunskim korisnicima državnog proračuna - dugoročni</t>
  </si>
  <si>
    <t>13763</t>
  </si>
  <si>
    <t>Zajmovi ostalim izvanproračunskim korisnicima državnog proračuna po protestiranim jamstvima</t>
  </si>
  <si>
    <t>1377</t>
  </si>
  <si>
    <t>Zajmovi izvanproračunskim korisnicima županijskih, gradskih i općinskih proračuna</t>
  </si>
  <si>
    <t>13771</t>
  </si>
  <si>
    <t>Zajmovi izvanproračunskim korisnicima županijskih, gradskih i općinskih proračuna - kratkoročni</t>
  </si>
  <si>
    <t>13772</t>
  </si>
  <si>
    <t>Zajmovi izvanproračunskim korisnicima županijskih, gradskih i općinskih proračuna - dugoročni</t>
  </si>
  <si>
    <t>13773</t>
  </si>
  <si>
    <t>Zajmovi izvanproračunskim korisnicima županijskih, gradskih i općinskih proračuna po protestiranim jamstvima</t>
  </si>
  <si>
    <t>139</t>
  </si>
  <si>
    <t>Ispravak vrijednosti danih zajmova</t>
  </si>
  <si>
    <t>1391</t>
  </si>
  <si>
    <t>13911</t>
  </si>
  <si>
    <t>14</t>
  </si>
  <si>
    <t>Vrijednosni papiri</t>
  </si>
  <si>
    <t>141</t>
  </si>
  <si>
    <t>Čekovi</t>
  </si>
  <si>
    <t>1411</t>
  </si>
  <si>
    <t>Čekovi - tuzemni</t>
  </si>
  <si>
    <t>14111</t>
  </si>
  <si>
    <t>1412</t>
  </si>
  <si>
    <t>Čekovi - inozemni</t>
  </si>
  <si>
    <t>14121</t>
  </si>
  <si>
    <t>142</t>
  </si>
  <si>
    <t>Komercijalni i blagajnički zapisi</t>
  </si>
  <si>
    <t>1421</t>
  </si>
  <si>
    <t>Komercijalni i blagajnički zapisi - tuzemni</t>
  </si>
  <si>
    <t>14211</t>
  </si>
  <si>
    <t>1422</t>
  </si>
  <si>
    <t>Komercijalni i blagajnički zapisi - inozemni</t>
  </si>
  <si>
    <t>14221</t>
  </si>
  <si>
    <t>143</t>
  </si>
  <si>
    <t>Mjenice</t>
  </si>
  <si>
    <t>1431</t>
  </si>
  <si>
    <t>Mjenice - tuzemne</t>
  </si>
  <si>
    <t>14311</t>
  </si>
  <si>
    <t>1432</t>
  </si>
  <si>
    <t>Mjenice - inozemne</t>
  </si>
  <si>
    <t>14321</t>
  </si>
  <si>
    <t>144</t>
  </si>
  <si>
    <t>Obveznice</t>
  </si>
  <si>
    <t>1441</t>
  </si>
  <si>
    <t>Obveznice - tuzemne</t>
  </si>
  <si>
    <t>14412</t>
  </si>
  <si>
    <t>1442</t>
  </si>
  <si>
    <t>Obveznice - inozemne</t>
  </si>
  <si>
    <t>14422</t>
  </si>
  <si>
    <t>145</t>
  </si>
  <si>
    <t>Opcije i drugi financijski derivati</t>
  </si>
  <si>
    <t>1451</t>
  </si>
  <si>
    <t>Opcije i drugi financijski derivati - tuzemni</t>
  </si>
  <si>
    <t>14511</t>
  </si>
  <si>
    <t>Opcije i drugi financijski derivati - tuzemni - kratkoročni</t>
  </si>
  <si>
    <t>14512</t>
  </si>
  <si>
    <t>Opcije i drugi financijski derivati - tuzemni - dugoročni</t>
  </si>
  <si>
    <t>1452</t>
  </si>
  <si>
    <t>Opcije i drugi financijski derivati - inozemni</t>
  </si>
  <si>
    <t>14521</t>
  </si>
  <si>
    <t>Opcije i drugi financijski derivati - inozemni - kratkoročni</t>
  </si>
  <si>
    <t>14522</t>
  </si>
  <si>
    <t>Opcije i drugi financijski derivati - inozemni - dugoročni</t>
  </si>
  <si>
    <t>146</t>
  </si>
  <si>
    <t>Ostali vrijednosni papiri</t>
  </si>
  <si>
    <t>1461</t>
  </si>
  <si>
    <t>Ostali tuzemni vrijednosni papiri</t>
  </si>
  <si>
    <t>14611</t>
  </si>
  <si>
    <t>Ostali tuzemni vrijednosni papiri - kratkoročni</t>
  </si>
  <si>
    <t>14612</t>
  </si>
  <si>
    <t>Ostali tuzemni vrijednosni papiri - dugoročni</t>
  </si>
  <si>
    <t>1462</t>
  </si>
  <si>
    <t>Ostali inozemni vrijednosni papiri</t>
  </si>
  <si>
    <t>14621</t>
  </si>
  <si>
    <t>Ostali inozemni vrijednosni papiri - kratkoročni</t>
  </si>
  <si>
    <t>14622</t>
  </si>
  <si>
    <t>Ostali inozemni vrijednosni papiri - dugoročni</t>
  </si>
  <si>
    <t>149</t>
  </si>
  <si>
    <t>Ispravak vrijednosti vrijednosnih papira</t>
  </si>
  <si>
    <t>1491</t>
  </si>
  <si>
    <t>14911</t>
  </si>
  <si>
    <t>15</t>
  </si>
  <si>
    <t>Dionice i udjeli u glavnici</t>
  </si>
  <si>
    <t>151</t>
  </si>
  <si>
    <t>Dionice i udjeli u glavnici kreditnih i ostalih financijskih institucija u javnom sektoru</t>
  </si>
  <si>
    <t>1512</t>
  </si>
  <si>
    <t>Dionice i udjeli u glavnici kreditnih institucija u javnom sektoru</t>
  </si>
  <si>
    <t>15122</t>
  </si>
  <si>
    <t>1513</t>
  </si>
  <si>
    <t>Dionice i udjeli u glavnici osiguravajućih društava u javnom sektoru</t>
  </si>
  <si>
    <t>15132</t>
  </si>
  <si>
    <t>1514</t>
  </si>
  <si>
    <t>Dionice i udjeli u glavnici ostalih financijskih institucija u javnom sektoru</t>
  </si>
  <si>
    <t>15142</t>
  </si>
  <si>
    <t>152</t>
  </si>
  <si>
    <t>Dionice i udjeli u glavnici trgovačkih društava u javnom sektoru</t>
  </si>
  <si>
    <t>1521</t>
  </si>
  <si>
    <t>15212</t>
  </si>
  <si>
    <t>153</t>
  </si>
  <si>
    <t>Dionice i udjeli u glavnici kreditnih  i ostalih financijskih institucija izvan javnog sektora</t>
  </si>
  <si>
    <t>1531</t>
  </si>
  <si>
    <t>Dionice i udjeli u glavnici tuzemnih kreditnih i ostalih financijskih institucija izvan javnog sektora</t>
  </si>
  <si>
    <t>15313</t>
  </si>
  <si>
    <t>Dionice i udjeli u glavnici tuzemnih kreditnih institucija izvan javnog sektora</t>
  </si>
  <si>
    <t>15314</t>
  </si>
  <si>
    <t>Dionice i udjeli u glavnici tuzemnih osiguravajućih društava izvan javnog sektora</t>
  </si>
  <si>
    <t>15315</t>
  </si>
  <si>
    <t>Dionice i udjeli u glavnici ostalih tuzemnih financijskih institucija izvan javnog sektora</t>
  </si>
  <si>
    <t>1532</t>
  </si>
  <si>
    <t>Dionice i udjeli u glavnici inozemnih kreditnih i ostalih financijskih institucija</t>
  </si>
  <si>
    <t>15323</t>
  </si>
  <si>
    <t>Dionice i udjeli u glavnici inozemnih kreditnih institucija</t>
  </si>
  <si>
    <t>15324</t>
  </si>
  <si>
    <t>Dionice i udjeli u glavnici inozemnih osiguravajućih društava</t>
  </si>
  <si>
    <t>15325</t>
  </si>
  <si>
    <t>Dionice i udjeli u glavnici ostalih inozemnih financijskih institucija</t>
  </si>
  <si>
    <t>154</t>
  </si>
  <si>
    <t>Dionice i udjeli u glavnici trgovačkih društava izvan javnog sektora</t>
  </si>
  <si>
    <t>1541</t>
  </si>
  <si>
    <t>Dionice i udjeli u glavnici tuzemnih trgovačkih društava izvan javnog sektora</t>
  </si>
  <si>
    <t>15412</t>
  </si>
  <si>
    <t>1542</t>
  </si>
  <si>
    <t>Dionice i udjeli u glavnici inozemnih trgovačkih društava</t>
  </si>
  <si>
    <t>15422</t>
  </si>
  <si>
    <t>159</t>
  </si>
  <si>
    <t>Ispravak vrijednosti dionica i udjela u glavnici</t>
  </si>
  <si>
    <t>1591</t>
  </si>
  <si>
    <t>15911</t>
  </si>
  <si>
    <t>16</t>
  </si>
  <si>
    <t>Potraživanja za prihode poslovanja</t>
  </si>
  <si>
    <t>161</t>
  </si>
  <si>
    <t>Potraživanja za poreze</t>
  </si>
  <si>
    <t>1611</t>
  </si>
  <si>
    <t>Porez i prirez na dohodak</t>
  </si>
  <si>
    <t>16111</t>
  </si>
  <si>
    <t xml:space="preserve">Porez i prirez na dohodak od nesamostalnog rada </t>
  </si>
  <si>
    <t>16112</t>
  </si>
  <si>
    <t>Porez i prirez na dohodak od samostalnih djelatnosti</t>
  </si>
  <si>
    <t>16113</t>
  </si>
  <si>
    <t>Porez i prirez na dohodak od imovine i imovinskih prava</t>
  </si>
  <si>
    <t>16114</t>
  </si>
  <si>
    <t>Porez i prirez na dohodak od kapitala</t>
  </si>
  <si>
    <t>16115</t>
  </si>
  <si>
    <t>Porez i prirez na dohodak po godišnjoj prijavi</t>
  </si>
  <si>
    <t>16116</t>
  </si>
  <si>
    <t>Porez i prirez na dohodak utvrđen u postupku nadzora za prethodne godine</t>
  </si>
  <si>
    <t>16119</t>
  </si>
  <si>
    <t>Povrat više ostvarenog poreza na dohodak za decentralizirane funkcije</t>
  </si>
  <si>
    <t>1612</t>
  </si>
  <si>
    <t>Porez na dobit</t>
  </si>
  <si>
    <t>16121</t>
  </si>
  <si>
    <t>Porez na dobit od poduzetnika</t>
  </si>
  <si>
    <t>16122</t>
  </si>
  <si>
    <t>Porez na dobit po odbitku na naknade za korištenje prava i za usluge</t>
  </si>
  <si>
    <t>16123</t>
  </si>
  <si>
    <t>Porez na dobit po odbitku na kamate, dividende i udjele u dobiti</t>
  </si>
  <si>
    <t>16124</t>
  </si>
  <si>
    <t>Porez na dobit po godišnjoj prijavi</t>
  </si>
  <si>
    <t>1613</t>
  </si>
  <si>
    <t>Porezi na imovinu</t>
  </si>
  <si>
    <t>16131</t>
  </si>
  <si>
    <t>Stalni porezi na nepokretnu imovinu (zemlju, zgrade, kuće i ostalo)</t>
  </si>
  <si>
    <t>16132</t>
  </si>
  <si>
    <t>Porez na nasljedstava i darove</t>
  </si>
  <si>
    <t>16133</t>
  </si>
  <si>
    <t>Porez na kapitalne i financijske transakcije</t>
  </si>
  <si>
    <t>16134</t>
  </si>
  <si>
    <t>Povremeni porezi na imovinu</t>
  </si>
  <si>
    <t>Ostali stalni porezi na imovinu</t>
  </si>
  <si>
    <t>1614</t>
  </si>
  <si>
    <t>Porezi na robu i usluge</t>
  </si>
  <si>
    <t>16141</t>
  </si>
  <si>
    <t>Porez na dodanu vrijednost</t>
  </si>
  <si>
    <t>16142</t>
  </si>
  <si>
    <t>Porez na promet</t>
  </si>
  <si>
    <t>16143</t>
  </si>
  <si>
    <t>Posebni porezi i trošarine</t>
  </si>
  <si>
    <t>16145</t>
  </si>
  <si>
    <t>Porezi na korištenje dobara ili izvođenje aktivnosti</t>
  </si>
  <si>
    <t>Ostali porezi na robu i usluge</t>
  </si>
  <si>
    <t>Porez na dobitke od igara na sreću i ostali porezi od igara na sreću</t>
  </si>
  <si>
    <t>Naknade za priređivanje igara na sreću</t>
  </si>
  <si>
    <t>1615</t>
  </si>
  <si>
    <t>Porezi na međunarodnu trgovinu i transakcije</t>
  </si>
  <si>
    <t>16151</t>
  </si>
  <si>
    <t>Carine i carinske pristojbe</t>
  </si>
  <si>
    <t>Ostali porezi na međunarodnu trgovinu i transakcije</t>
  </si>
  <si>
    <t>1616</t>
  </si>
  <si>
    <t>Ostali prihodi od poreza</t>
  </si>
  <si>
    <t>16161</t>
  </si>
  <si>
    <t>Ostali prihodi od poreza koje plaćaju pravne osobe</t>
  </si>
  <si>
    <t>16162</t>
  </si>
  <si>
    <t>Ostali prihodi od poreza koje plaćaju fizičke osobe</t>
  </si>
  <si>
    <t>16163</t>
  </si>
  <si>
    <t>Ostali neraspoređeni prihodi od poreza</t>
  </si>
  <si>
    <t>162</t>
  </si>
  <si>
    <t>Potraživanja za doprinose</t>
  </si>
  <si>
    <t>1621</t>
  </si>
  <si>
    <t>16211</t>
  </si>
  <si>
    <t xml:space="preserve">Doprinosi za obvezno zdravstveno osiguranje </t>
  </si>
  <si>
    <t>16212</t>
  </si>
  <si>
    <t>Doprinosi za obvezno zdravstveno osiguranje za slučaj ozljede na radu</t>
  </si>
  <si>
    <t>1622</t>
  </si>
  <si>
    <t>16221</t>
  </si>
  <si>
    <t xml:space="preserve">Doprinosi za mirovinsko osiguranje </t>
  </si>
  <si>
    <t>1623</t>
  </si>
  <si>
    <t xml:space="preserve">Doprinosi za zapošljavanje </t>
  </si>
  <si>
    <t>16232</t>
  </si>
  <si>
    <t>163</t>
  </si>
  <si>
    <t>Potraživanja za pomoći iz inozemstva i od subjekata unutar općeg proračuna</t>
  </si>
  <si>
    <t>1631</t>
  </si>
  <si>
    <t>Potraživanja za pomoći od inozemnih vlada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</si>
  <si>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</si>
  <si>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</si>
  <si>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</si>
  <si>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</si>
  <si>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</si>
  <si>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</si>
  <si>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</si>
  <si>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</si>
  <si>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</si>
  <si>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</t>
  </si>
  <si>
    <t>16321</t>
  </si>
  <si>
    <t>Potraživanja za tekuće pomoći od međunarodnih organizacija</t>
  </si>
  <si>
    <t>16322</t>
  </si>
  <si>
    <t xml:space="preserve">Potraživanja za kapitalne pomoći od međunarodnih organizacija </t>
  </si>
  <si>
    <t>16323</t>
  </si>
  <si>
    <t>Potraživanja za tekuće pomoći od institucija i tijela EU</t>
  </si>
  <si>
    <t>16324</t>
  </si>
  <si>
    <t>Potraživanja za kapitalne pomoći od institucija i tijela EU</t>
  </si>
  <si>
    <t>1633</t>
  </si>
  <si>
    <t>Potraživanja za pomoći proračunu iz drugih proračuna</t>
  </si>
  <si>
    <t>16331</t>
  </si>
  <si>
    <t>Potraživanja proračuna za tekuće pomoći iz drugih proračuna</t>
  </si>
  <si>
    <t>16332</t>
  </si>
  <si>
    <t>Potraživanja proračuna za kapitalne pomoći iz drugih proračuna</t>
  </si>
  <si>
    <t>1634</t>
  </si>
  <si>
    <t>Potraživanja za pomoći od izvanproračunskih korisnika</t>
  </si>
  <si>
    <t>16341</t>
  </si>
  <si>
    <t>Potraživanja za tekuće pomoći od izvanproračunskih korisnika</t>
  </si>
  <si>
    <t>16342</t>
  </si>
  <si>
    <t>Potraživanja za kapitalne pomoći od izvanproračunskih korisnika</t>
  </si>
  <si>
    <t>1635</t>
  </si>
  <si>
    <t>Pomoći izravnanja za decentralizirane funkcije</t>
  </si>
  <si>
    <t>16351</t>
  </si>
  <si>
    <t>Tekuće pomoći izravnanja za decentralizirane funkcije</t>
  </si>
  <si>
    <t>16352</t>
  </si>
  <si>
    <t>Kapitalne pomoći izravnanja za decentralizirane funkcije</t>
  </si>
  <si>
    <t>1636</t>
  </si>
  <si>
    <t>Potraživanja za pomoći proračunskim korisnicima iz proračuna koji im nije nadležan</t>
  </si>
  <si>
    <t>Potraživanja za tekuće pomoći proračunskim korisnicima iz proračuna koji im nije nadležan</t>
  </si>
  <si>
    <t>Potraživanja za kapitalne pomoći proračunskim korisnicima iz proračuna koji im nije nadležan</t>
  </si>
  <si>
    <t>Potraživanja za pomoći temeljem prijenosa EU sredstava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</si>
  <si>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</si>
  <si>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</si>
  <si>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</si>
  <si>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</si>
  <si>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</si>
  <si>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</si>
  <si>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</si>
  <si>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</si>
  <si>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</si>
  <si>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</si>
  <si>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</si>
  <si>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</si>
  <si>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</si>
  <si>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</si>
  <si>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164</t>
  </si>
  <si>
    <t>Potraživanja za prihode od imovine</t>
  </si>
  <si>
    <t>1641</t>
  </si>
  <si>
    <t>Potraživanja za prihode od financijske imovine</t>
  </si>
  <si>
    <t>16412</t>
  </si>
  <si>
    <t>Potraživanja za kamate po vrijednosnim papirima</t>
  </si>
  <si>
    <t>16413</t>
  </si>
  <si>
    <t>Potraživanja za kamate na oročena sredstva i depozite po viđenju</t>
  </si>
  <si>
    <t>16414</t>
  </si>
  <si>
    <t>Potraživanja za zatezne kamate</t>
  </si>
  <si>
    <t>16415</t>
  </si>
  <si>
    <t>Potraživanja za pozitivne tečajne razlike i razlike zbog primjene valutne klauzule</t>
  </si>
  <si>
    <t>16416</t>
  </si>
  <si>
    <t>Potraživanja za dividende</t>
  </si>
  <si>
    <t>16417</t>
  </si>
  <si>
    <t>Potraživanja za prihode iz dobiti trgovačkih društava, kreditnih i ostalih financijskih institucija po posebnim propisima</t>
  </si>
  <si>
    <t>16419</t>
  </si>
  <si>
    <t>Potraživanja za ostale prihode od financijske imovine</t>
  </si>
  <si>
    <t>1642</t>
  </si>
  <si>
    <t>Potraživanja za prihode od nefinancijske imovine</t>
  </si>
  <si>
    <t>16421</t>
  </si>
  <si>
    <t>Potraživanja za dane koncesije</t>
  </si>
  <si>
    <t>16422</t>
  </si>
  <si>
    <t>Potraživanja od zakupa i iznajmljivanja imovine</t>
  </si>
  <si>
    <t>16423</t>
  </si>
  <si>
    <t>Potraživanja za naknade za korištenje nefinancijske imovine</t>
  </si>
  <si>
    <t>Potraživanja za naknade za ceste</t>
  </si>
  <si>
    <t>16425</t>
  </si>
  <si>
    <t>Potraživanja za prihode od prodaje kratkotrajne nefinancijske imovine</t>
  </si>
  <si>
    <t>16429</t>
  </si>
  <si>
    <t>Potraživanja za ostale prihode od nefinancijske imovine</t>
  </si>
  <si>
    <t>1643</t>
  </si>
  <si>
    <t>Potraživanja za kamate na dane zajmove</t>
  </si>
  <si>
    <t>16431</t>
  </si>
  <si>
    <t>Potraživanja za kamate na dane zajmove međunarodnim organizacijama, institucijama i tijelima EU te inozemnim vladama</t>
  </si>
  <si>
    <t>16432</t>
  </si>
  <si>
    <t xml:space="preserve">Potraživanja za kamate na dane zajmove neprofitnim organizacijama, građanima i kućanstvima </t>
  </si>
  <si>
    <t>16433</t>
  </si>
  <si>
    <t>Potraživanja za kamate na dane zajmove kreditnim i ostalim financijskim institucijama u javnom sektoru</t>
  </si>
  <si>
    <t>16434</t>
  </si>
  <si>
    <t>Potraživanja za kamate na dane zajmove trgovačkim društvima u javnom sektoru</t>
  </si>
  <si>
    <t>16435</t>
  </si>
  <si>
    <t>Potraživanja za kamate na dane zajmove kreditnim i ostalim financijskim institucijama izvan javnog sektora</t>
  </si>
  <si>
    <t>16436</t>
  </si>
  <si>
    <t>Potraživanja za kamate na dane zajmove trgovačkim društvima i obrtnicima izvan javnog sektora</t>
  </si>
  <si>
    <t>16437</t>
  </si>
  <si>
    <t>Potraživanja za kamate na dane zajmove drugim razinama vlasti</t>
  </si>
  <si>
    <t>1644</t>
  </si>
  <si>
    <t>Potraživanja za prihode od kamata na dane zajmove po protestiranim jamstvima</t>
  </si>
  <si>
    <t>16442</t>
  </si>
  <si>
    <t>Potraživanja za prihode od kamata na dane zajmove neprofitnim organizacijama, građanima i kućanstvima po protestiranim jamstvima</t>
  </si>
  <si>
    <t>16443</t>
  </si>
  <si>
    <t>Potraživanja za prihode od kamata na dane zajmove kreditnim i ostalim financijskim institucijama u javnom sektoru po protestiranim jamstvima</t>
  </si>
  <si>
    <t>16444</t>
  </si>
  <si>
    <t>Potraživanja za prihode od kamata na dane zajmove trgovačkim društvima u javnom sektoru po protestiranim jamstvima</t>
  </si>
  <si>
    <t>16445</t>
  </si>
  <si>
    <t>Potraživanja za prihode od kamata na dane zajmove kreditnim i ostalim financijskim institucijama izvan javnog sektora po protestiranim jamstvima</t>
  </si>
  <si>
    <t>16446</t>
  </si>
  <si>
    <t>Potraživanja za prihode od kamata na dane zajmove trgovačkim društvima izvan javnog sektora po protestiranim jamstvima</t>
  </si>
  <si>
    <t>16447</t>
  </si>
  <si>
    <t>Potraživanja za prihode od kamata na dane zajmove drugim razinama vlasti po protestiranim jamstvima</t>
  </si>
  <si>
    <t>165</t>
  </si>
  <si>
    <t xml:space="preserve">Potraživanja za upravne i administrativne pristojbe, pristojbe po posebnim propisima i naknade </t>
  </si>
  <si>
    <t>1651</t>
  </si>
  <si>
    <t xml:space="preserve">Potraživanja za upravne i administrativne pristojbe </t>
  </si>
  <si>
    <t>16511</t>
  </si>
  <si>
    <t>Državne upravne i sudske pristojbe</t>
  </si>
  <si>
    <t>16512</t>
  </si>
  <si>
    <t>Županijske, gradske i općinske pristojbe i naknade</t>
  </si>
  <si>
    <t>16513</t>
  </si>
  <si>
    <t>Ostale upravne pristojbe i naknade</t>
  </si>
  <si>
    <t>16514</t>
  </si>
  <si>
    <t>1652</t>
  </si>
  <si>
    <t>Potraživanja za prihode po posebnim propisima</t>
  </si>
  <si>
    <t>16521</t>
  </si>
  <si>
    <t>Prihodi državne uprave</t>
  </si>
  <si>
    <t>16522</t>
  </si>
  <si>
    <t>Prihodi vodnog gospodarstva</t>
  </si>
  <si>
    <t>16524</t>
  </si>
  <si>
    <t>Doprinosi za šume</t>
  </si>
  <si>
    <t>16525</t>
  </si>
  <si>
    <t>Mjesni samodoprinos</t>
  </si>
  <si>
    <t>16526</t>
  </si>
  <si>
    <t xml:space="preserve">Ostali nespomenuti prihodi </t>
  </si>
  <si>
    <t>16527</t>
  </si>
  <si>
    <t>Naknade od financijske imovine</t>
  </si>
  <si>
    <t>16528</t>
  </si>
  <si>
    <t>Prihodi od novčane naknade poslodavca zbog nezapošljavanja osoba s invaliditetom</t>
  </si>
  <si>
    <t>1653</t>
  </si>
  <si>
    <t>Potraživanja za komunalne doprinose i naknade</t>
  </si>
  <si>
    <t>16531</t>
  </si>
  <si>
    <t>Komunalni doprinosi</t>
  </si>
  <si>
    <t>16532</t>
  </si>
  <si>
    <t>Komunalne naknade</t>
  </si>
  <si>
    <t>16533</t>
  </si>
  <si>
    <t>Naknade za priključak</t>
  </si>
  <si>
    <t>166</t>
  </si>
  <si>
    <t>Potraživanja za prihode od prodaje proizvoda i robe te pruženih usluga</t>
  </si>
  <si>
    <t>1661</t>
  </si>
  <si>
    <t>16614</t>
  </si>
  <si>
    <t>Potraživanja za prihode od prodaje proizvoda i robe</t>
  </si>
  <si>
    <t>16615</t>
  </si>
  <si>
    <t>Potraživanja za prihode od pruženih usluga</t>
  </si>
  <si>
    <t xml:space="preserve">Potraživanja za prihode iz proračuna </t>
  </si>
  <si>
    <t>1672</t>
  </si>
  <si>
    <t>Potraživanja za prihode proračunskih korisnika uplaćene u proračun</t>
  </si>
  <si>
    <t>16721</t>
  </si>
  <si>
    <t>1673</t>
  </si>
  <si>
    <t>Potraživanja za prihode od HZZO-a na temelju ugovornih obveza</t>
  </si>
  <si>
    <t>16731</t>
  </si>
  <si>
    <t>Potraživanja za kazne i upravne mjere te ostale prihode</t>
  </si>
  <si>
    <t>Potraživanja za kazne i upravne mjere</t>
  </si>
  <si>
    <t>Kazne za carinske prekršaje</t>
  </si>
  <si>
    <t>Kazne za devizne prekršaje</t>
  </si>
  <si>
    <t>Kazne za porezne prekršaje</t>
  </si>
  <si>
    <t>Kazne za prekršaje trgovačkih društava - privredne prijestupe</t>
  </si>
  <si>
    <t>Kazne za prometne i ostale prekršaje u nadležnosti MUP-a</t>
  </si>
  <si>
    <t>Kazne i druge mjere u kaznenom postupku</t>
  </si>
  <si>
    <t>Kazne za prekršaje na kulturnim dobrima</t>
  </si>
  <si>
    <t>Upravne mjere</t>
  </si>
  <si>
    <t>Ostale kazne</t>
  </si>
  <si>
    <t>1683</t>
  </si>
  <si>
    <t>Potraživanja za ostale prihode</t>
  </si>
  <si>
    <t>16831</t>
  </si>
  <si>
    <t>Ostali prihodi</t>
  </si>
  <si>
    <t>169</t>
  </si>
  <si>
    <t>Ispravak vrijednosti potraživanja</t>
  </si>
  <si>
    <t>1691</t>
  </si>
  <si>
    <t>16911</t>
  </si>
  <si>
    <t>17</t>
  </si>
  <si>
    <t>Potraživanja od prodaje nefinancijske imovine</t>
  </si>
  <si>
    <t>171</t>
  </si>
  <si>
    <t>Potraživanje od prodaje neproizvedene dugotrajne imovine</t>
  </si>
  <si>
    <t>1711</t>
  </si>
  <si>
    <t>Potraživanja od prodaje materijalne imovine - prirodnih bogatstava</t>
  </si>
  <si>
    <t>17111</t>
  </si>
  <si>
    <t>Ostala prirodna materijalna imovine</t>
  </si>
  <si>
    <t>1712</t>
  </si>
  <si>
    <t>Potraživanja od prodaje nematerijalne imovine</t>
  </si>
  <si>
    <t>17121</t>
  </si>
  <si>
    <t>17122</t>
  </si>
  <si>
    <t>17123</t>
  </si>
  <si>
    <t>17124</t>
  </si>
  <si>
    <t>17125</t>
  </si>
  <si>
    <t>17126</t>
  </si>
  <si>
    <t>172</t>
  </si>
  <si>
    <t>Potraživanja od prodaje proizvedene dugotrajne imovine</t>
  </si>
  <si>
    <t>1721</t>
  </si>
  <si>
    <t>Potraživanja od prodaje građevinskih objekata</t>
  </si>
  <si>
    <t>17211</t>
  </si>
  <si>
    <t>17212</t>
  </si>
  <si>
    <t>17213</t>
  </si>
  <si>
    <t>17214</t>
  </si>
  <si>
    <t>1722</t>
  </si>
  <si>
    <t>Potraživanja od prodaje postrojenja i opreme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</si>
  <si>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</si>
  <si>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</si>
  <si>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</si>
  <si>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</si>
  <si>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</si>
  <si>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</si>
  <si>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</si>
  <si>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</si>
  <si>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1723</t>
  </si>
  <si>
    <t>Potraživanja  od prodaje prijevoznih sredstava</t>
  </si>
  <si>
    <t>17231</t>
  </si>
  <si>
    <t>17232</t>
  </si>
  <si>
    <t>17233</t>
  </si>
  <si>
    <t>17234</t>
  </si>
  <si>
    <t>1724</t>
  </si>
  <si>
    <t>Potraživanja od prodaje knjiga, umjetničkih djela i ostalih izložbenih vrijednosti</t>
  </si>
  <si>
    <t>17241</t>
  </si>
  <si>
    <t>17242</t>
  </si>
  <si>
    <t>17243</t>
  </si>
  <si>
    <t>17244</t>
  </si>
  <si>
    <t>1725</t>
  </si>
  <si>
    <t>Potraživanja od prodaje višegodišnjih nasada i osnovnog stada</t>
  </si>
  <si>
    <t>17251</t>
  </si>
  <si>
    <t>17252</t>
  </si>
  <si>
    <t>1726</t>
  </si>
  <si>
    <t>Potraživanja od prodaje nematerijalne proizvedene imovine</t>
  </si>
  <si>
    <t>17261</t>
  </si>
  <si>
    <t>17262</t>
  </si>
  <si>
    <t>17263</t>
  </si>
  <si>
    <t>17264</t>
  </si>
  <si>
    <t>173</t>
  </si>
  <si>
    <t>Potraživanja od prodaje plemenitih metala i ostalih pohranjenih vrijednosti</t>
  </si>
  <si>
    <t>1731</t>
  </si>
  <si>
    <t>17311</t>
  </si>
  <si>
    <t>17312</t>
  </si>
  <si>
    <t>17313</t>
  </si>
  <si>
    <t>174</t>
  </si>
  <si>
    <t>Potraživanja  od prodaje proizvedene kratkotrajne imovine</t>
  </si>
  <si>
    <t>1741</t>
  </si>
  <si>
    <t>Potraživanja od prodaje zaliha</t>
  </si>
  <si>
    <t>17411</t>
  </si>
  <si>
    <t>Ispravak vrijednosti potraživanja za prodanu nefinancijsku imovinu</t>
  </si>
  <si>
    <t>19</t>
  </si>
  <si>
    <t>Rashodi budućih razdoblja i nedospjela naplata prihoda (aktivna vremenska razgraničenja)</t>
  </si>
  <si>
    <t>191</t>
  </si>
  <si>
    <t>Unaprijed plaćeni rashodi budućih razdoblja</t>
  </si>
  <si>
    <t>1911</t>
  </si>
  <si>
    <t>19111</t>
  </si>
  <si>
    <t>192</t>
  </si>
  <si>
    <t>Nedospjela naplata prihoda</t>
  </si>
  <si>
    <t>1921</t>
  </si>
  <si>
    <t>19211</t>
  </si>
  <si>
    <t xml:space="preserve">Kontinuirani rashodi budućih razdoblja </t>
  </si>
  <si>
    <t>1931</t>
  </si>
  <si>
    <t>19311</t>
  </si>
  <si>
    <t>Obveze</t>
  </si>
  <si>
    <t>23</t>
  </si>
  <si>
    <t>Obveze za rashode poslovanja</t>
  </si>
  <si>
    <t>231</t>
  </si>
  <si>
    <t>Obveze za zaposlene</t>
  </si>
  <si>
    <t>2311</t>
  </si>
  <si>
    <t>Obveze za plaće - neto</t>
  </si>
  <si>
    <t>23111</t>
  </si>
  <si>
    <t>Obveze za zaposlene i privremeno zaposlene</t>
  </si>
  <si>
    <t>23112</t>
  </si>
  <si>
    <t>Obveze za vježbenike</t>
  </si>
  <si>
    <t>23113</t>
  </si>
  <si>
    <t>Obveze za plaće po sudskim presudama</t>
  </si>
  <si>
    <t>2312</t>
  </si>
  <si>
    <t>Obveze za naknade plaća – neto</t>
  </si>
  <si>
    <t>23121</t>
  </si>
  <si>
    <t>Obveze za bolovanje na teret poslodavca</t>
  </si>
  <si>
    <t>23122</t>
  </si>
  <si>
    <t>Obveze za bolovanje na teret zdravstvenih zavoda</t>
  </si>
  <si>
    <t>23123</t>
  </si>
  <si>
    <t>Obveze za naknade plaća za godišnji odmor i plaćene izostanke</t>
  </si>
  <si>
    <t>23129</t>
  </si>
  <si>
    <t>Obveze za ostale naknade plaća</t>
  </si>
  <si>
    <t>2313</t>
  </si>
  <si>
    <t>Obveze za plaće u naravi - neto</t>
  </si>
  <si>
    <t>23131</t>
  </si>
  <si>
    <t>Obveze za plaće u naravi</t>
  </si>
  <si>
    <t>2314</t>
  </si>
  <si>
    <t>Obveze za porez i prirez na dohodak iz plaća</t>
  </si>
  <si>
    <t>23141</t>
  </si>
  <si>
    <t>Porez na dohodak iz plaća</t>
  </si>
  <si>
    <t>23142</t>
  </si>
  <si>
    <t>Prirez porezu na dohodak iz plaća</t>
  </si>
  <si>
    <t>2315</t>
  </si>
  <si>
    <t>Obveze za doprinose iz plaća</t>
  </si>
  <si>
    <t>23151</t>
  </si>
  <si>
    <t>2316</t>
  </si>
  <si>
    <t>Obveze za doprinose na plaće</t>
  </si>
  <si>
    <t>23161</t>
  </si>
  <si>
    <t>Obveze za doprinose za mirovinsko osiguranje</t>
  </si>
  <si>
    <t>23162</t>
  </si>
  <si>
    <t>Obveze za doprinose za obvezno zdravstveno osiguranje</t>
  </si>
  <si>
    <t>23163</t>
  </si>
  <si>
    <t>Obveze za doprinose za zapošljavanje</t>
  </si>
  <si>
    <t>23164</t>
  </si>
  <si>
    <t>Obveze za doprinose za obvezno zdravstveno osiguranje zaštite zdravlja na radu</t>
  </si>
  <si>
    <t>2317</t>
  </si>
  <si>
    <t>Ostale obveze za zaposlene</t>
  </si>
  <si>
    <t>23171</t>
  </si>
  <si>
    <t>Ostale obveze za zaposlene (nagrade, darovi, otpremnine, naknade za bolest, invalidnost i smrtni slučaj i slično)</t>
  </si>
  <si>
    <t>Obveze za materijalne rashode</t>
  </si>
  <si>
    <t>2321</t>
  </si>
  <si>
    <t>Naknade troškova zaposlenima</t>
  </si>
  <si>
    <t>23211</t>
  </si>
  <si>
    <t>Službena putovanja</t>
  </si>
  <si>
    <t>23212</t>
  </si>
  <si>
    <t>Naknade za prijevoz, za rad na terenu i odvojeni život</t>
  </si>
  <si>
    <t>23213</t>
  </si>
  <si>
    <t>Stručno usavršavanje zaposlenika</t>
  </si>
  <si>
    <t>Ostale naknade troškova zaposlenima</t>
  </si>
  <si>
    <t>2322</t>
  </si>
  <si>
    <t>Rashodi za materijal i energiju</t>
  </si>
  <si>
    <t>23221</t>
  </si>
  <si>
    <t>Uredski materijal i ostali materijalni rashodi</t>
  </si>
  <si>
    <t>23222</t>
  </si>
  <si>
    <t>Materijal i sirovine</t>
  </si>
  <si>
    <t>23223</t>
  </si>
  <si>
    <t>Energija</t>
  </si>
  <si>
    <t>23224</t>
  </si>
  <si>
    <t>Materijal i dijelovi za tekuće i investicijsko održavanje</t>
  </si>
  <si>
    <t>23225</t>
  </si>
  <si>
    <t>Sitni inventar i auto gume</t>
  </si>
  <si>
    <t>23226</t>
  </si>
  <si>
    <t>Vojna sredstva za jednokratnu uporabu</t>
  </si>
  <si>
    <t>23227</t>
  </si>
  <si>
    <t>2323</t>
  </si>
  <si>
    <t>Rashodi za usluge</t>
  </si>
  <si>
    <t>23231</t>
  </si>
  <si>
    <t>Usluge telefona, pošte i prijevoza</t>
  </si>
  <si>
    <t>23232</t>
  </si>
  <si>
    <t>Usluge tekućeg i investicijskog održavanja</t>
  </si>
  <si>
    <t>23233</t>
  </si>
  <si>
    <t>Usluge promidžbe i informiranja</t>
  </si>
  <si>
    <t>23234</t>
  </si>
  <si>
    <t>Komunalne usluge</t>
  </si>
  <si>
    <t>23235</t>
  </si>
  <si>
    <t>Zakupnine i najamnine</t>
  </si>
  <si>
    <t>23236</t>
  </si>
  <si>
    <t>Zdravstvene i veterinarske usluge</t>
  </si>
  <si>
    <t>23237</t>
  </si>
  <si>
    <t>Intelektualne i osobne usluge</t>
  </si>
  <si>
    <t>23238</t>
  </si>
  <si>
    <t>Računalne usluge</t>
  </si>
  <si>
    <t>23239</t>
  </si>
  <si>
    <t>Ostale usluge</t>
  </si>
  <si>
    <t>Obveze za naknade troškova osobama izvan radnog odnosa</t>
  </si>
  <si>
    <t>2329</t>
  </si>
  <si>
    <t>23291</t>
  </si>
  <si>
    <t>Naknade za rad predstavničkih i izvršnih tijela, povjerenstava i slično</t>
  </si>
  <si>
    <t>23292</t>
  </si>
  <si>
    <t>Premije osiguranja</t>
  </si>
  <si>
    <t>23293</t>
  </si>
  <si>
    <t>23294</t>
  </si>
  <si>
    <t>Članarine i norme</t>
  </si>
  <si>
    <t>23295</t>
  </si>
  <si>
    <t>Pristojbe i naknade</t>
  </si>
  <si>
    <t>Obveze za troškove sudskih postupaka</t>
  </si>
  <si>
    <t>23299</t>
  </si>
  <si>
    <t>234</t>
  </si>
  <si>
    <t>Obveze za financijske rashode</t>
  </si>
  <si>
    <t>2341</t>
  </si>
  <si>
    <t>Obveze za kamate za izdane vrijednosne papire</t>
  </si>
  <si>
    <t>23411</t>
  </si>
  <si>
    <t>Obveze za kamate za izdane trezorske zapise</t>
  </si>
  <si>
    <t>23412</t>
  </si>
  <si>
    <t>Obveze za kamate za izdane mjenice</t>
  </si>
  <si>
    <t>23413</t>
  </si>
  <si>
    <t>Obveze za kamate za izdane obveznice</t>
  </si>
  <si>
    <t>23419</t>
  </si>
  <si>
    <t>Obveze za kamate za izdane ostale vrijednosne papire</t>
  </si>
  <si>
    <t>2342</t>
  </si>
  <si>
    <t>Obveze za kamate na primljene kredite i zajmove</t>
  </si>
  <si>
    <t>23421</t>
  </si>
  <si>
    <t>Obveze za kamate na primljene kredite i zajmove od međunarodnih organizacija, institucija i tijela EU te inozemnih vlada</t>
  </si>
  <si>
    <t>23422</t>
  </si>
  <si>
    <t>Obveze za kamate na primljene kredite i zajmove od kreditnih i ostalih financijskih institucija u javnom sektoru</t>
  </si>
  <si>
    <t>23423</t>
  </si>
  <si>
    <t>Obveze za kamate na primljene kredite i zajmove od kreditnih i ostalih financijskih institucija izvan javnog sektora</t>
  </si>
  <si>
    <t>Obveze za odobrene, a nerealizirane zajmove (interkalarne kamate i slično)</t>
  </si>
  <si>
    <t>Obveze za kamate na primljene zajmove od trgovačkih društava u javnom sektoru</t>
  </si>
  <si>
    <t>Obveze za kamate na primljene zajmove od trgovačkih društava i obrtnika izvan javnog sektora</t>
  </si>
  <si>
    <t>Obveze za kamate na primljene zajmove od drugih razina vlasti</t>
  </si>
  <si>
    <t>2343</t>
  </si>
  <si>
    <t>Obveze za ostale financijske rashode</t>
  </si>
  <si>
    <t>23431</t>
  </si>
  <si>
    <t>Obveze za bankarske usluge i usluge platnog prometa</t>
  </si>
  <si>
    <t>23432</t>
  </si>
  <si>
    <t>Obveze za negativne tečajne razlike i razlike zbog primjene valutne klauzule</t>
  </si>
  <si>
    <t>23433</t>
  </si>
  <si>
    <t>Obveze za zatezne kamate</t>
  </si>
  <si>
    <t>Obveze za troškove faktoringa</t>
  </si>
  <si>
    <t>23439</t>
  </si>
  <si>
    <t>Obveze za ostale nespomenute financijske rashode</t>
  </si>
  <si>
    <t>235</t>
  </si>
  <si>
    <t>Obveze za subvencije</t>
  </si>
  <si>
    <t>Obveze za subvencije trgovačkim društvima u javnom sektoru</t>
  </si>
  <si>
    <t>Obveze za subvencije kreditnim i ostalim financijskim institucijama u javnom sektoru</t>
  </si>
  <si>
    <t>Obveze za subvencije trgovačkim društvima, zadrugama, poljoprivrednicima i obrtnicima izvan javnog sektora</t>
  </si>
  <si>
    <t>Obveze za subvencije kreditnim i ostalim financijskim institucijama izvan javnog sektora</t>
  </si>
  <si>
    <t>Obveze za subvencije trgovačkim društvima i zadrugama izvan javnog sektora</t>
  </si>
  <si>
    <t>Obveze za subvencije poljoprivrednicima i obrtnicima</t>
  </si>
  <si>
    <t xml:space="preserve">Obveze za subvencije trgovačkim društvima, zadrugama, poljoprivrednicima i obrtnicima iz EU sredstava </t>
  </si>
  <si>
    <t>23531</t>
  </si>
  <si>
    <t>237</t>
  </si>
  <si>
    <t>Obveze za naknade građanima i kućanstvima</t>
  </si>
  <si>
    <t>2371</t>
  </si>
  <si>
    <t>Obveze za naknade građanima i kućanstvima na temelju osiguranja</t>
  </si>
  <si>
    <t>23711</t>
  </si>
  <si>
    <t>Obveze za naknade građanima i kućanstvima u novcu - neposredno ili putem ustanova izvan javnog sektora</t>
  </si>
  <si>
    <t>23712</t>
  </si>
  <si>
    <t>Obveze za naknade građanima i kućanstvima u naravi - neposredno ili putem ustanova izvan javnog sektora</t>
  </si>
  <si>
    <t>Obveze za naknade građanima i kućanstvima u novcu -  putem ustanova u javnom sektoru</t>
  </si>
  <si>
    <t>Obveze za naknade građanima i kućanstvima u naravi - putem ustanova u javnom sektoru</t>
  </si>
  <si>
    <t>Obveze za naknade građanima i kućanstvima na temelju osiguranja iz EU sredstava</t>
  </si>
  <si>
    <t>2372</t>
  </si>
  <si>
    <t>Obveze za ostale naknade građanima i kućanstvima iz proračuna</t>
  </si>
  <si>
    <t>23721</t>
  </si>
  <si>
    <t>Obveze za ostale naknade građanima i kućanstvima u novcu</t>
  </si>
  <si>
    <t>23722</t>
  </si>
  <si>
    <t>Obveze za ostale naknade građanima i kućanstvima u naravi</t>
  </si>
  <si>
    <t>23723</t>
  </si>
  <si>
    <t>Obveze za ostale naknade građanima i kućanstvima iz EU sredstava</t>
  </si>
  <si>
    <t>238</t>
  </si>
  <si>
    <t>Obveze za kazne, naknade šteta i kapitalne pomoći</t>
  </si>
  <si>
    <t>Obveze za kazne, penale i naknade šteta</t>
  </si>
  <si>
    <t>Obveze za naknade šteta pravnim i fizičkim osobama</t>
  </si>
  <si>
    <t>Obveze za  penale, ležarine i drugo</t>
  </si>
  <si>
    <t>Obveze za naknade šteta zaposlenicima</t>
  </si>
  <si>
    <t>Obveze za ugovorene kazne i ostale naknade šteta</t>
  </si>
  <si>
    <t>Obveze za ostale kazne</t>
  </si>
  <si>
    <t>Obveze za kapitalne pomoći</t>
  </si>
  <si>
    <t>Obveze za kapitalne pomoći kreditnim i ostalim financijskim institucijama te trgovačkim društvima u javnom sektoru</t>
  </si>
  <si>
    <t>Obveze za kapitalne pomoći kreditnim i ostalim financijskim institucijama te trgovačkim društvima i zadrugama izvan javnog sektora</t>
  </si>
  <si>
    <t>Obveze za kapitalne pomoći poljoprivrednicima i obrtnicima</t>
  </si>
  <si>
    <t>23864</t>
  </si>
  <si>
    <t xml:space="preserve">Obveze za kapitalne pomoći subjektima izvan općeg proračuna iz EU sredstava </t>
  </si>
  <si>
    <t>239</t>
  </si>
  <si>
    <t>Ostale tekuće obveze</t>
  </si>
  <si>
    <t>2391</t>
  </si>
  <si>
    <t>Obveze za poreze</t>
  </si>
  <si>
    <t>23911</t>
  </si>
  <si>
    <t>Obveze za porez na dobit</t>
  </si>
  <si>
    <t>23912</t>
  </si>
  <si>
    <t>Obveze za posebne poreze (trošarine)</t>
  </si>
  <si>
    <t>23913</t>
  </si>
  <si>
    <t>Obveze za lokalne poreze</t>
  </si>
  <si>
    <t>23919</t>
  </si>
  <si>
    <t>Obveze za ostale poreze</t>
  </si>
  <si>
    <t>2392</t>
  </si>
  <si>
    <t>Obveze za porez na dodanu vrijednost</t>
  </si>
  <si>
    <t>23921</t>
  </si>
  <si>
    <t>Obveze za porez na dodanu vrijednost kod obveznika PDV-a</t>
  </si>
  <si>
    <t>23922</t>
  </si>
  <si>
    <t>Obveze za porez na dodanu vrijednost po obračunu</t>
  </si>
  <si>
    <t>2393</t>
  </si>
  <si>
    <t>Obveze za više uplaćene poreze, carine, pristojbe, naknade i ostalo</t>
  </si>
  <si>
    <t>23931</t>
  </si>
  <si>
    <t>Obveze za više uplaćen porez i prirez na dohodak</t>
  </si>
  <si>
    <t>23932</t>
  </si>
  <si>
    <t>Obveze za više uplaćen poseban porez (trošarine)</t>
  </si>
  <si>
    <t>23933</t>
  </si>
  <si>
    <t>Obveze za više uplaćene lokalne poreze</t>
  </si>
  <si>
    <t>23934</t>
  </si>
  <si>
    <t>Obveze za više uplaćene carine</t>
  </si>
  <si>
    <t>23935</t>
  </si>
  <si>
    <t>Obveze za više uplaćene pristojbe</t>
  </si>
  <si>
    <t>23936</t>
  </si>
  <si>
    <t>Obveze za više uplaćene naknade</t>
  </si>
  <si>
    <t>23939</t>
  </si>
  <si>
    <t>Obveze za više uplaćene ostale nespomenute prihode</t>
  </si>
  <si>
    <t>2394</t>
  </si>
  <si>
    <t>Obveze za više uplaćene doprinose</t>
  </si>
  <si>
    <t>23941</t>
  </si>
  <si>
    <t>Obveze za više uplaćene doprinose za mirovinsko osiguranje</t>
  </si>
  <si>
    <t>23942</t>
  </si>
  <si>
    <t>Obveze za više uplaćene doprinose za zdravstveno osiguranje</t>
  </si>
  <si>
    <t>23943</t>
  </si>
  <si>
    <t>Obveze za više uplaćene doprinose za zapošljavanje</t>
  </si>
  <si>
    <t>2395</t>
  </si>
  <si>
    <t>Obveze za predujmove, depozite, primljene jamčevine i ostale nespomenute obveze</t>
  </si>
  <si>
    <t>23951</t>
  </si>
  <si>
    <t>Obveze za predujmove</t>
  </si>
  <si>
    <t>23952</t>
  </si>
  <si>
    <t>Obveze za depozite</t>
  </si>
  <si>
    <t>23953</t>
  </si>
  <si>
    <t>Obveze za jamčevine</t>
  </si>
  <si>
    <t>Ostale nespomenute obveze</t>
  </si>
  <si>
    <t xml:space="preserve">Obveze za naplaćene tuđe prihode </t>
  </si>
  <si>
    <t>Obveze proračuna za naplaćene prihode proračunskog korisnika</t>
  </si>
  <si>
    <t>Obveze za EU predujmove</t>
  </si>
  <si>
    <t>Obveze proračunskih korisnika za povrat u proračun</t>
  </si>
  <si>
    <t>24</t>
  </si>
  <si>
    <t>Obveze za nabavu nefinancijske imovine</t>
  </si>
  <si>
    <t>241</t>
  </si>
  <si>
    <t>Obveze za nabavu neproizvedene dugotrajne imovine</t>
  </si>
  <si>
    <t>2411</t>
  </si>
  <si>
    <t>24111</t>
  </si>
  <si>
    <t>2412</t>
  </si>
  <si>
    <t>24121</t>
  </si>
  <si>
    <t>24122</t>
  </si>
  <si>
    <t>24123</t>
  </si>
  <si>
    <t>24124</t>
  </si>
  <si>
    <t>24125</t>
  </si>
  <si>
    <t>24126</t>
  </si>
  <si>
    <t>242</t>
  </si>
  <si>
    <t>Obveze za nabavu proizvedene dugotrajne imovine</t>
  </si>
  <si>
    <t>2421</t>
  </si>
  <si>
    <t>24211</t>
  </si>
  <si>
    <t>24212</t>
  </si>
  <si>
    <t>24213</t>
  </si>
  <si>
    <t>24214</t>
  </si>
  <si>
    <t>2422</t>
  </si>
  <si>
    <t>24221</t>
  </si>
  <si>
    <t>24222</t>
  </si>
  <si>
    <t>24223</t>
  </si>
  <si>
    <t>24224</t>
  </si>
  <si>
    <t>24225</t>
  </si>
  <si>
    <t>24226</t>
  </si>
  <si>
    <t>24227</t>
  </si>
  <si>
    <t>2423</t>
  </si>
  <si>
    <t>24231</t>
  </si>
  <si>
    <t>24232</t>
  </si>
  <si>
    <t>24233</t>
  </si>
  <si>
    <t>24234</t>
  </si>
  <si>
    <t xml:space="preserve">Knjige </t>
  </si>
  <si>
    <t>243</t>
  </si>
  <si>
    <t>Obveze za plemenite metale i ostale pohranjene vrijednosti</t>
  </si>
  <si>
    <t>2431</t>
  </si>
  <si>
    <t>24311</t>
  </si>
  <si>
    <t>24312</t>
  </si>
  <si>
    <t>244</t>
  </si>
  <si>
    <t>Obveze za nabavu zaliha</t>
  </si>
  <si>
    <t>2441</t>
  </si>
  <si>
    <t>Zalihe</t>
  </si>
  <si>
    <t>24411</t>
  </si>
  <si>
    <t>245</t>
  </si>
  <si>
    <t>Obveze za dodatna ulaganja na nefinancijskoj imovini</t>
  </si>
  <si>
    <t>2451</t>
  </si>
  <si>
    <t>24511</t>
  </si>
  <si>
    <t>2452</t>
  </si>
  <si>
    <t>Dodatna ulaganja na postrojenjima i opremi</t>
  </si>
  <si>
    <t>24521</t>
  </si>
  <si>
    <t>2453</t>
  </si>
  <si>
    <t>Dodatna ulaganja na prijevoznim sredstvima</t>
  </si>
  <si>
    <t>24531</t>
  </si>
  <si>
    <t>2454</t>
  </si>
  <si>
    <t>Dodatna ulaganja za ostalu nefinancijsku imovinu</t>
  </si>
  <si>
    <t>24541</t>
  </si>
  <si>
    <t>25</t>
  </si>
  <si>
    <t>Obveze za vrijednosne papire</t>
  </si>
  <si>
    <t>251</t>
  </si>
  <si>
    <t>Obveze za čekove</t>
  </si>
  <si>
    <t>2511</t>
  </si>
  <si>
    <t>Obveze za čekove - tuzemne</t>
  </si>
  <si>
    <t>25111</t>
  </si>
  <si>
    <t>2512</t>
  </si>
  <si>
    <t>Obveze za čekove - inozemne</t>
  </si>
  <si>
    <t>25121</t>
  </si>
  <si>
    <t>252</t>
  </si>
  <si>
    <t>Obveze za trezorske zapise</t>
  </si>
  <si>
    <t>2521</t>
  </si>
  <si>
    <t>Obveze za trezorske zapise - tuzemne</t>
  </si>
  <si>
    <t>25211</t>
  </si>
  <si>
    <t>2522</t>
  </si>
  <si>
    <t>Obveze za trezorske zapise - inozemne</t>
  </si>
  <si>
    <t>25221</t>
  </si>
  <si>
    <t>253</t>
  </si>
  <si>
    <t>Obveze za mjenice</t>
  </si>
  <si>
    <t>2531</t>
  </si>
  <si>
    <t>Obveze za mjenice - tuzemne</t>
  </si>
  <si>
    <t>25311</t>
  </si>
  <si>
    <t>2532</t>
  </si>
  <si>
    <t>Obveze za mjenice - inozemne</t>
  </si>
  <si>
    <t>25321</t>
  </si>
  <si>
    <t>254</t>
  </si>
  <si>
    <t>Obveze za obveznice</t>
  </si>
  <si>
    <t>2541</t>
  </si>
  <si>
    <t>Obveze za obveznice - tuzemne</t>
  </si>
  <si>
    <t>25412</t>
  </si>
  <si>
    <t>2542</t>
  </si>
  <si>
    <t>Obveze za obveznice - inozemne</t>
  </si>
  <si>
    <t>25422</t>
  </si>
  <si>
    <t>Obveze za opcije i druge financijske derivate</t>
  </si>
  <si>
    <t>2551</t>
  </si>
  <si>
    <t>Obveze za opcije i druge financijske derivate - tuzemne</t>
  </si>
  <si>
    <t>25511</t>
  </si>
  <si>
    <t>Obveze za opcije i druge financijske derivate - tuzemne - kratkoročne</t>
  </si>
  <si>
    <t>25512</t>
  </si>
  <si>
    <t>Obveze za opcije i druge financijske derivate - tuzemne - dugoročne</t>
  </si>
  <si>
    <t>2552</t>
  </si>
  <si>
    <t>Obveze za opcije i druge financijske derivate - inozemne</t>
  </si>
  <si>
    <t>25521</t>
  </si>
  <si>
    <t>Obveze za opcije i druge financijske derivate - inozemne - kratkoročne</t>
  </si>
  <si>
    <t>25522</t>
  </si>
  <si>
    <t>Obveze za opcije i druge financijske derivate - inozemne - dugoročne</t>
  </si>
  <si>
    <t>256</t>
  </si>
  <si>
    <t>Obveze za ostale vrijednosne papire</t>
  </si>
  <si>
    <t>2561</t>
  </si>
  <si>
    <t>Obveze za ostale vrijednosne papire - tuzemne</t>
  </si>
  <si>
    <t>25611</t>
  </si>
  <si>
    <t>Obveze za ostale vrijednosne papire - tuzemne - kratkoročne</t>
  </si>
  <si>
    <t>25612</t>
  </si>
  <si>
    <t>Obveze za ostale vrijednosne papire - tuzemne - dugoročne</t>
  </si>
  <si>
    <t>2562</t>
  </si>
  <si>
    <t>Obveze za ostale vrijednosne papire - inozemne</t>
  </si>
  <si>
    <t>25621</t>
  </si>
  <si>
    <t>Obveze za ostale vrijednosne papire - inozemne - kratkoročne</t>
  </si>
  <si>
    <t>25622</t>
  </si>
  <si>
    <t>Obveze za ostale vrijednosne papire - inozemne - dugoročne</t>
  </si>
  <si>
    <t>Ispravak vrijednosti obveza za vrijednosne papire</t>
  </si>
  <si>
    <t>2591</t>
  </si>
  <si>
    <t>25911</t>
  </si>
  <si>
    <t>26</t>
  </si>
  <si>
    <t>Obveze za kredite i zajmove</t>
  </si>
  <si>
    <t>261</t>
  </si>
  <si>
    <t>Obveze za primljene kredite i zajmove od međunarodnih organizacija, institucija i tijela EU te inozemnih vlada</t>
  </si>
  <si>
    <t>2613</t>
  </si>
  <si>
    <t>Obveze za zajmove od međunarodnih organizacija</t>
  </si>
  <si>
    <t>26131</t>
  </si>
  <si>
    <t>Obveze za zajmove od međunarodnih organizacija - kratkoročne</t>
  </si>
  <si>
    <t>26132</t>
  </si>
  <si>
    <t>Obveze za zajmove od međunarodnih organizacija - dugoročne</t>
  </si>
  <si>
    <t>2614</t>
  </si>
  <si>
    <t>Obveze za kredite i zajmove od institucija i tijela EU</t>
  </si>
  <si>
    <t>26141</t>
  </si>
  <si>
    <t>Obveze za kredite i zajmove od institucija i tijela EU - kratkoročne</t>
  </si>
  <si>
    <t>26142</t>
  </si>
  <si>
    <t>Obveze za kredite i zajmove od institucija i tijela EU - dugoročne</t>
  </si>
  <si>
    <t>2615</t>
  </si>
  <si>
    <t>Obveze za zajmove od inozemnih vlada u EU</t>
  </si>
  <si>
    <t>26151</t>
  </si>
  <si>
    <t>Obveze za zajmove od inozemnih vlada u EU - kratkoročne</t>
  </si>
  <si>
    <t>26152</t>
  </si>
  <si>
    <t>Obveze za zajmove od inozemnih vlada u EU - dugoročne</t>
  </si>
  <si>
    <t>2616</t>
  </si>
  <si>
    <t>Obveze za zajmove od inozemnih vlada izvan EU</t>
  </si>
  <si>
    <t>26161</t>
  </si>
  <si>
    <t>Obveze za zajmove od inozemnih vlada izvan EU - kratkoročne</t>
  </si>
  <si>
    <t>26162</t>
  </si>
  <si>
    <t>Obveze za zajmove od inozemnih vlada izvan EU - dugoročne</t>
  </si>
  <si>
    <t>262</t>
  </si>
  <si>
    <t>Obveze za kredite i zajmove od kreditnih i ostalih financijskih institucija u javnom sektoru</t>
  </si>
  <si>
    <t>Obveze za kredite od kreditnih institucija u javnom sektoru</t>
  </si>
  <si>
    <t>Obveze za kredite od kreditnih institucija u javnom sektoru - kratkoročne</t>
  </si>
  <si>
    <t>Obveze za kredite od kreditnih institucija u javnom sektoru - dugoročne</t>
  </si>
  <si>
    <t>Obveze za financijski leasing od kreditnih institucija u javnom sektoru</t>
  </si>
  <si>
    <t>Obveze za zajmove po faktoringu od kreditnih institucija u javnom sektoru</t>
  </si>
  <si>
    <t>Obveze za zajmove od osiguravajućih društava u javnom sektoru</t>
  </si>
  <si>
    <t>Obveze za zajmove od osiguravajućih društava u javnom sektoru - kratkoročne</t>
  </si>
  <si>
    <t>Obveze za zajmove od osiguravajućih društava u javnom sektoru - dugoročne</t>
  </si>
  <si>
    <t>Obveze za zajmove po faktoringu od osiguravajućih društava u javnom sektoru</t>
  </si>
  <si>
    <t>Obveze za zajmove od ostalih financijskih institucija u javnom sektoru</t>
  </si>
  <si>
    <t>Obveze za zajmove od ostalih financijskih institucija u javnom sektoru - kratkoročne</t>
  </si>
  <si>
    <t>Obveze za zajmove od ostalih financijskih institucija u javnom sektoru - dugoročne</t>
  </si>
  <si>
    <t>Obveze za financijski leasing od ostalih financijskih institucija u javnom sektoru</t>
  </si>
  <si>
    <t>Obveze za zajmove po faktoringu od ostalih financijskih institucija u javnom sektoru</t>
  </si>
  <si>
    <t>263</t>
  </si>
  <si>
    <t>Obveze za zajmove od trgovačkih društava u javnom sektoru</t>
  </si>
  <si>
    <t>2631</t>
  </si>
  <si>
    <t>26311</t>
  </si>
  <si>
    <t>Obveze za zajmove od trgovačkih društava u javnom sektoru - kratkoročne</t>
  </si>
  <si>
    <t>26312</t>
  </si>
  <si>
    <t>Obveze za zajmove od trgovačkih društava u javnom sektoru - dugoročne</t>
  </si>
  <si>
    <t>Obveze za robne zajmove od trgovačkih društava u javnom sektoru</t>
  </si>
  <si>
    <t>Obveze za zajmove po faktoringu od trgovačkih društava u javnom sektoru</t>
  </si>
  <si>
    <t>264</t>
  </si>
  <si>
    <t>Obveze za kredite i zajmove od kreditnih i ostalih financijskih institucija izvan javnog sektora</t>
  </si>
  <si>
    <t>Obveze za kredite od tuzemnih kreditnih institucija izvan javnog sektora</t>
  </si>
  <si>
    <t>Obveze za kredite od tuzemnih kreditnih institucija izvan javnog sektora - kratkoročne</t>
  </si>
  <si>
    <t>Obveze za kredite od tuzemnih kreditnih institucija izvan javnog sektora - dugoročne</t>
  </si>
  <si>
    <t>Obveze za financijski leasing od tuzemnih kreditnih institucija izvan javnog sektora</t>
  </si>
  <si>
    <t>Obveze za zajmove po faktoringu od tuzemnih kreditnih institucija izvan javnog sektora</t>
  </si>
  <si>
    <t>Obveze za zajmove od tuzemnih osiguravajućih društava izvan javnog sektora</t>
  </si>
  <si>
    <t>Obveze za zajmove od tuzemnih osiguravajućih društava izvan javnog sektora - kratkoročne</t>
  </si>
  <si>
    <t>Obveze za zajmove od tuzemnih osiguravajućih društava izvan javnog sektora - dugoročne</t>
  </si>
  <si>
    <t>Obveze za zajmove po faktoringu od tuzemnih osiguravajućih društava izvan javnog sektora</t>
  </si>
  <si>
    <t>Obveze za zajmove od ostalih tuzemnih financijskih institucija izvan javnog sektora</t>
  </si>
  <si>
    <t>Obveze za zajmove od ostalih tuzemnih financijskih institucija izvan javnog sektora - kratkoročne</t>
  </si>
  <si>
    <t>Obveze za zajmove od ostalih tuzemnih financijskih institucija izvan javnog sektora - dugoročne</t>
  </si>
  <si>
    <t>Obveze za financijski leasing od ostalih tuzemnih financijskih institucija izvan javnog sektora</t>
  </si>
  <si>
    <t>Obveze za zajmove po faktoringu od ostalih tuzemnih financijskih institucija izvan javnog sektora</t>
  </si>
  <si>
    <t>Obveze za kredite od inozemnih kreditnih institucija</t>
  </si>
  <si>
    <t>Obveze za kredite od inozemnih kreditnih institucija - kratkoročne</t>
  </si>
  <si>
    <t>Obveze za kredite od inozemnih kreditnih institucija - dugoročne</t>
  </si>
  <si>
    <t>Obveze za financijski leasing od inozemnih kreditnih institucija</t>
  </si>
  <si>
    <t>Obveze za zajmove po faktoringu od inozemnih kreditnih institucija</t>
  </si>
  <si>
    <t>Obveze za zajmove od inozemnih osiguravajućih društava</t>
  </si>
  <si>
    <t>Obveze za zajmove od inozemnih osiguravajućih društava - kratkoročne</t>
  </si>
  <si>
    <t>Obveze za zajmove od inozemnih osiguravajućih društava - dugoročne</t>
  </si>
  <si>
    <t>Obveze za zajmove po faktoringu od inozemnih osiguravajućih društava</t>
  </si>
  <si>
    <t>Obveze za zajmove od ostalih inozemnih financijskih institucija</t>
  </si>
  <si>
    <t>Obveze za zajmove od ostalih inozemnih financijskih institucija - kratkoročne</t>
  </si>
  <si>
    <t>Obveze za zajmove od ostalih inozemnih financijskih institucija - dugoročne</t>
  </si>
  <si>
    <t>Obveze za financijski leasing od ostalih inozemnih financijskih institucija</t>
  </si>
  <si>
    <t>Obveze za zajmove po faktoringu od ostalih inozemnih financijskih institucija</t>
  </si>
  <si>
    <t>265</t>
  </si>
  <si>
    <t>Obveze za zajmove od trgovačkih društava i obrtnika izvan javnog sektora</t>
  </si>
  <si>
    <t>Obveze za zajmove od tuzemnih trgovačkih društava izvan javnog sektora</t>
  </si>
  <si>
    <t>Obveze za zajmove od tuzemnih trgovačkih društava izvan javnog sektora - kratkoročne</t>
  </si>
  <si>
    <t>Obveze za zajmove od tuzemnih trgovačkih društava izvan javnog sektora - dugoročne</t>
  </si>
  <si>
    <t>Obveze za robne zajmove od tuzemnih trgovačkih društava izvan javnog sektora</t>
  </si>
  <si>
    <t>Obveze za zajmove po faktoringu od tuzemnih trgovačkih društava izvan javnog sektora</t>
  </si>
  <si>
    <t xml:space="preserve">Obveze za zajmove od tuzemnih obrtnika </t>
  </si>
  <si>
    <t>Obveze za zajmove od tuzemnih obrtnika - kratkoročne</t>
  </si>
  <si>
    <t>Obveze za zajmove od tuzemnih obrtnika - dugoročne</t>
  </si>
  <si>
    <t>Obveze za robne zajmove od tuzemnih obrtnika</t>
  </si>
  <si>
    <t>Obveze za zajmove po faktoringu od tuzemnih obrtnika</t>
  </si>
  <si>
    <t>Obveze za zajmove od inozemnih trgovačkih društava</t>
  </si>
  <si>
    <t>Obveze za zajmove od inozemnih trgovačkih društava - kratkoročne</t>
  </si>
  <si>
    <t>Obveze za zajmove od inozemnih trgovačkih društava - dugoročne</t>
  </si>
  <si>
    <t>Obveze za robne zajmove od inozemnih trgovačkih društava</t>
  </si>
  <si>
    <t>Obveze za zajmove po faktoringu od inozemnih trgovačkih društava</t>
  </si>
  <si>
    <t>Obveze za zajmove od inozemnih obrtnika</t>
  </si>
  <si>
    <t>Obveze za zajmove od inozemnih obrtnika - kratkoročne</t>
  </si>
  <si>
    <t>Obveze za zajmove od inozemnih obrtnika - dugoročne</t>
  </si>
  <si>
    <t>Obveze za robne zajmove od inozemnih obrtnika</t>
  </si>
  <si>
    <t>Obveze za zajmove po faktoringu od inozemnih obrtnika</t>
  </si>
  <si>
    <t>Obveze za zajmove od drugih razina vlasti</t>
  </si>
  <si>
    <t>Obveze za zajmove od državnog proračuna</t>
  </si>
  <si>
    <t>Obveze za zajmove od državnog proračuna - kratkoročne</t>
  </si>
  <si>
    <t>Obveze za zajmove od državnog proračuna - dugoročne</t>
  </si>
  <si>
    <t>Obveze za zajmove od županijskih proračuna</t>
  </si>
  <si>
    <t>Obveze za zajmove od županijskih proračuna - kratkoročne</t>
  </si>
  <si>
    <t>Obveze za zajmove od županijskih proračuna - dugoročne</t>
  </si>
  <si>
    <t>Obveze za zajmove od gradskih proračuna</t>
  </si>
  <si>
    <t>Obveze za zajmove od gradskih proračuna - kratkoročne</t>
  </si>
  <si>
    <t>Obveze za zajmove od gradskih proračuna - dugoročne</t>
  </si>
  <si>
    <t>Obveze za zajmove od općinskih proračuna</t>
  </si>
  <si>
    <t>Obveze za zajmove od općinskih proračuna - kratkoročne</t>
  </si>
  <si>
    <t>Obveze za zajmove od općinskih proračuna - dugoročne</t>
  </si>
  <si>
    <t>Obveze za zajmove od HZMO-a, HZZ-a i HZZO-a</t>
  </si>
  <si>
    <t>Obveze za zajmove od HZMO-a, HZZ-a i HZZO-a - kratkoročne</t>
  </si>
  <si>
    <t>Obveze za zajmove od HZMO-a, HZZ-a i HZZO-a - dugoročne</t>
  </si>
  <si>
    <t>Obveze za zajmove od ostalih izvanproračunskih korisnika državnog proračuna</t>
  </si>
  <si>
    <t>Obveze za zajmove od ostalih izvanproračunskih korisnika državnog proračuna - kratkoročne</t>
  </si>
  <si>
    <t>Obveze za zajmove od ostalih izvanproračunskih korisnika državnog proračuna - dugoročne</t>
  </si>
  <si>
    <t>Obveze za zajmove od izvanproračunskih korisnika županijskih, gradskih i općinskih proračuna</t>
  </si>
  <si>
    <t>Obveze za zajmove od izvanproračunskih korisnika županijskih, gradskih i općinskih proračuna - kratkoročne</t>
  </si>
  <si>
    <t>Obveze za zajmove od izvanproračunskih korisnika županijskih, gradskih i općinskih proračuna - dugoročne</t>
  </si>
  <si>
    <t>29</t>
  </si>
  <si>
    <t>Odgođeno plaćanje rashoda i prihodi budućih razdoblja (pasivna vremenska razgraničenja)</t>
  </si>
  <si>
    <t>291</t>
  </si>
  <si>
    <t>Odgođeno plaćanje rashoda</t>
  </si>
  <si>
    <t>2911</t>
  </si>
  <si>
    <t>Obračunati rashodi koji nisu fakturirani, a terete tekuće razdoblje</t>
  </si>
  <si>
    <t>29111</t>
  </si>
  <si>
    <t>292</t>
  </si>
  <si>
    <t>Naplaćeni prihodi budućih razdoblja</t>
  </si>
  <si>
    <t>2921</t>
  </si>
  <si>
    <t>Unaprijed naplaćeni prihodi</t>
  </si>
  <si>
    <t>29211</t>
  </si>
  <si>
    <t>2922</t>
  </si>
  <si>
    <t>Odgođeno priznavanje prihoda</t>
  </si>
  <si>
    <t>29221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</si>
  <si>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</si>
  <si>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</si>
  <si>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</si>
  <si>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</si>
  <si>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</si>
  <si>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</si>
  <si>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</si>
  <si>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</si>
  <si>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</si>
  <si>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</si>
  <si>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</si>
  <si>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</si>
  <si>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</si>
  <si>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</si>
  <si>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</si>
  <si>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</si>
  <si>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</si>
  <si>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</si>
  <si>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</si>
  <si>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</si>
  <si>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3113</t>
  </si>
  <si>
    <t>3114</t>
  </si>
  <si>
    <t>312</t>
  </si>
  <si>
    <t>Ostali rashodi za zaposlene</t>
  </si>
  <si>
    <t>3121</t>
  </si>
  <si>
    <t>313</t>
  </si>
  <si>
    <t>Doprinosi na plaće</t>
  </si>
  <si>
    <t>3131</t>
  </si>
  <si>
    <t>3132</t>
  </si>
  <si>
    <t>3133</t>
  </si>
  <si>
    <t>32</t>
  </si>
  <si>
    <t>Materijalni rashodi</t>
  </si>
  <si>
    <t>321</t>
  </si>
  <si>
    <t>3211</t>
  </si>
  <si>
    <t>32114</t>
  </si>
  <si>
    <t>Naknade za smještaj na službenom putu u inozemstvu</t>
  </si>
  <si>
    <t>32117</t>
  </si>
  <si>
    <t>Dnevnice per diem</t>
  </si>
  <si>
    <t>3212</t>
  </si>
  <si>
    <t>3213</t>
  </si>
  <si>
    <t>32141</t>
  </si>
  <si>
    <t>Naknada za korištenje privatnog automobila u službene svrhe</t>
  </si>
  <si>
    <t>32149</t>
  </si>
  <si>
    <t>322</t>
  </si>
  <si>
    <t>3221</t>
  </si>
  <si>
    <t>32213</t>
  </si>
  <si>
    <t>Arhivski materijal</t>
  </si>
  <si>
    <t xml:space="preserve">Materijal za higijenske potrebe i njegu </t>
  </si>
  <si>
    <t>3222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</si>
  <si>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</si>
  <si>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</si>
  <si>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</si>
  <si>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</si>
  <si>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</si>
  <si>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</si>
  <si>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Roba</t>
  </si>
  <si>
    <t>32226</t>
  </si>
  <si>
    <t>Lijekovi</t>
  </si>
  <si>
    <t>32229</t>
  </si>
  <si>
    <t>Ostali materijal i sirovine</t>
  </si>
  <si>
    <t>3223</t>
  </si>
  <si>
    <t>32232</t>
  </si>
  <si>
    <t>Topla voda (toplana)</t>
  </si>
  <si>
    <t>32239</t>
  </si>
  <si>
    <t>Ostali materijali za proizvodnju energije (ugljen, drva, teško ulje)</t>
  </si>
  <si>
    <t>3224</t>
  </si>
  <si>
    <t>32243</t>
  </si>
  <si>
    <t>Materijal i dijelovi za tekuće i investicijsko održavanje transportnih sredstava</t>
  </si>
  <si>
    <t>3225</t>
  </si>
  <si>
    <t>32252</t>
  </si>
  <si>
    <t>Auto gume</t>
  </si>
  <si>
    <t>3226</t>
  </si>
  <si>
    <t>Vojna sredstva za jednokratnu upotrebu</t>
  </si>
  <si>
    <t>32261</t>
  </si>
  <si>
    <t>3227</t>
  </si>
  <si>
    <t>323</t>
  </si>
  <si>
    <t>3231</t>
  </si>
  <si>
    <t>32314</t>
  </si>
  <si>
    <t>Rent-a-car i taxi prijevoz</t>
  </si>
  <si>
    <t>3232</t>
  </si>
  <si>
    <t>3233</t>
  </si>
  <si>
    <t>32333</t>
  </si>
  <si>
    <t>Izložbeni prostor na sajmu</t>
  </si>
  <si>
    <t>32334</t>
  </si>
  <si>
    <t>Promidžbeni materijali</t>
  </si>
  <si>
    <t>3234</t>
  </si>
  <si>
    <t>32347</t>
  </si>
  <si>
    <t>Pričuva</t>
  </si>
  <si>
    <t>3235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</si>
  <si>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</si>
  <si>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</si>
  <si>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</si>
  <si>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</si>
  <si>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</si>
  <si>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</si>
  <si>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32355</t>
  </si>
  <si>
    <t>Zakupnine i najamnine za prijevozna sredstva</t>
  </si>
  <si>
    <t>32359</t>
  </si>
  <si>
    <t>Ostale  zakupnine i najamnine</t>
  </si>
  <si>
    <t>3236</t>
  </si>
  <si>
    <t>32362</t>
  </si>
  <si>
    <t>Veterinarske usluge</t>
  </si>
  <si>
    <t>32369</t>
  </si>
  <si>
    <t>Ostale zdravstvene i veterinarske usluge</t>
  </si>
  <si>
    <t>3237</t>
  </si>
  <si>
    <t>32374</t>
  </si>
  <si>
    <t>Revizorske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</si>
  <si>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</si>
  <si>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</si>
  <si>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</si>
  <si>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</si>
  <si>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</si>
  <si>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3238</t>
  </si>
  <si>
    <t>32381</t>
  </si>
  <si>
    <t>Usluge ažuriranja računalnih baza</t>
  </si>
  <si>
    <t>32382</t>
  </si>
  <si>
    <t>Usluge razvoja software-a</t>
  </si>
  <si>
    <t>3239</t>
  </si>
  <si>
    <t>32392</t>
  </si>
  <si>
    <t>Film i izrada fotografija</t>
  </si>
  <si>
    <t>32394</t>
  </si>
  <si>
    <t>Usluge pri registraciji prijevoznih sredstava</t>
  </si>
  <si>
    <t>32395</t>
  </si>
  <si>
    <t>Usluge čišćenja, pranja i slično</t>
  </si>
  <si>
    <t>32398</t>
  </si>
  <si>
    <t>Naknada za energetsku uslugu</t>
  </si>
  <si>
    <t>Naknade troškova osobama izvan radnog odnosa</t>
  </si>
  <si>
    <t>3241</t>
  </si>
  <si>
    <t>329</t>
  </si>
  <si>
    <t>3291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</si>
  <si>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</si>
  <si>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</si>
  <si>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</si>
  <si>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</si>
  <si>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</si>
  <si>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</si>
  <si>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</si>
  <si>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</si>
  <si>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3292</t>
  </si>
  <si>
    <t>32921</t>
  </si>
  <si>
    <t>Premije osiguranja prijevoznih sredstava</t>
  </si>
  <si>
    <t>3293</t>
  </si>
  <si>
    <t>3294</t>
  </si>
  <si>
    <t>32942</t>
  </si>
  <si>
    <t>Međunarodne članarine</t>
  </si>
  <si>
    <t>32943</t>
  </si>
  <si>
    <t>Norme</t>
  </si>
  <si>
    <t>Upravne i administrativne pristojbe</t>
  </si>
  <si>
    <t>Troškovi sudskih postupaka</t>
  </si>
  <si>
    <t>3299</t>
  </si>
  <si>
    <t>34</t>
  </si>
  <si>
    <t>Financijski rashodi</t>
  </si>
  <si>
    <t>341</t>
  </si>
  <si>
    <t>Kamate za izdane vrijednosne papire</t>
  </si>
  <si>
    <t>3411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</si>
  <si>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</si>
  <si>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</si>
  <si>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</si>
  <si>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</si>
  <si>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</si>
  <si>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3412</t>
  </si>
  <si>
    <t>Kamate za izdane mjenice</t>
  </si>
  <si>
    <t>34121</t>
  </si>
  <si>
    <t>Kamate za izdane mjenice u domaćoj valuti</t>
  </si>
  <si>
    <t>34122</t>
  </si>
  <si>
    <t>Kamate za izdane mjenice u stranoj valuti</t>
  </si>
  <si>
    <t>3413</t>
  </si>
  <si>
    <t>Kamate za izdane obveznice</t>
  </si>
  <si>
    <t>34131</t>
  </si>
  <si>
    <t>Kamate za izdane obveznice u zemlji</t>
  </si>
  <si>
    <t>34132</t>
  </si>
  <si>
    <t>Kamate za izdane obveznice u inozemstvu</t>
  </si>
  <si>
    <t>3419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</si>
  <si>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</si>
  <si>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</si>
  <si>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</si>
  <si>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</si>
  <si>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</si>
  <si>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</si>
  <si>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</si>
  <si>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3421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</si>
  <si>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</si>
  <si>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</si>
  <si>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</si>
  <si>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</si>
  <si>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</si>
  <si>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</si>
  <si>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</si>
  <si>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</si>
  <si>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</si>
  <si>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3422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</si>
  <si>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</si>
  <si>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</si>
  <si>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</si>
  <si>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</si>
  <si>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</si>
  <si>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</si>
  <si>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</si>
  <si>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3423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</si>
  <si>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</si>
  <si>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</si>
  <si>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</si>
  <si>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</si>
  <si>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</si>
  <si>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</si>
  <si>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</si>
  <si>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</si>
  <si>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</si>
  <si>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</si>
  <si>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</si>
  <si>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</si>
  <si>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</si>
  <si>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3425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</si>
  <si>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</si>
  <si>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</si>
  <si>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</si>
  <si>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</si>
  <si>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</si>
  <si>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</si>
  <si>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</si>
  <si>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</si>
  <si>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</si>
  <si>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</si>
  <si>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</si>
  <si>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</si>
  <si>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</si>
  <si>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</si>
  <si>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</si>
  <si>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</si>
  <si>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</si>
  <si>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</si>
  <si>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</si>
  <si>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</si>
  <si>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</si>
  <si>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</si>
  <si>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</si>
  <si>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</si>
  <si>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</si>
  <si>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</si>
  <si>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</si>
  <si>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</si>
  <si>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</si>
  <si>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</si>
  <si>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</t>
  </si>
  <si>
    <t>Bankarske usluge i usluge platnog prometa</t>
  </si>
  <si>
    <t>34311</t>
  </si>
  <si>
    <t>Usluge banaka</t>
  </si>
  <si>
    <t>3432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</si>
  <si>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</si>
  <si>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</si>
  <si>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</si>
  <si>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</si>
  <si>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</si>
  <si>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3433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</si>
  <si>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</si>
  <si>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</si>
  <si>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</si>
  <si>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</si>
  <si>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</si>
  <si>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</si>
  <si>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</si>
  <si>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</si>
  <si>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</si>
  <si>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3434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</si>
  <si>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</si>
  <si>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</si>
  <si>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</si>
  <si>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</si>
  <si>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</si>
  <si>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</si>
  <si>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</si>
  <si>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</si>
  <si>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</si>
  <si>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</si>
  <si>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</si>
  <si>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</si>
  <si>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</si>
  <si>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</si>
  <si>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</si>
  <si>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</si>
  <si>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</si>
  <si>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</si>
  <si>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</t>
  </si>
  <si>
    <t>35121</t>
  </si>
  <si>
    <t>352</t>
  </si>
  <si>
    <t>Subvencije trgovačkim društvima, zadrugama, poljoprivrednicima i obrtnicima izvan javnog sektora</t>
  </si>
  <si>
    <t>3521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</si>
  <si>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</si>
  <si>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</si>
  <si>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</si>
  <si>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</si>
  <si>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</si>
  <si>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</si>
  <si>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</si>
  <si>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3522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</si>
  <si>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</si>
  <si>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</si>
  <si>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</si>
  <si>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</si>
  <si>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</si>
  <si>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3523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</si>
  <si>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</si>
  <si>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</si>
  <si>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</si>
  <si>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</si>
  <si>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</si>
  <si>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</si>
  <si>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</si>
  <si>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</si>
  <si>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</si>
  <si>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</si>
  <si>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</si>
  <si>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</si>
  <si>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</si>
  <si>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36111</t>
  </si>
  <si>
    <t>Tekuće pomoći inozemnim vladama u EU</t>
  </si>
  <si>
    <t>Tekuće pomoći inozemnim vladama izvan EU</t>
  </si>
  <si>
    <t>3612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</si>
  <si>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</si>
  <si>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</si>
  <si>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</si>
  <si>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</si>
  <si>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</si>
  <si>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</si>
  <si>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</si>
  <si>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</si>
  <si>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</si>
  <si>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</si>
  <si>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</si>
  <si>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</si>
  <si>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</si>
  <si>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</si>
  <si>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</si>
  <si>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</si>
  <si>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</si>
  <si>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</si>
  <si>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3631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</si>
  <si>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</si>
  <si>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</si>
  <si>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</si>
  <si>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</si>
  <si>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</si>
  <si>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</si>
  <si>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</si>
  <si>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</si>
  <si>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</si>
  <si>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</si>
  <si>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3632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</si>
  <si>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</si>
  <si>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</si>
  <si>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</si>
  <si>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</si>
  <si>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</si>
  <si>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</si>
  <si>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</si>
  <si>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</si>
  <si>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</si>
  <si>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</si>
  <si>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</si>
  <si>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</si>
  <si>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</si>
  <si>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</si>
  <si>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</si>
  <si>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</si>
  <si>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</si>
  <si>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</si>
  <si>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</si>
  <si>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</si>
  <si>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</si>
  <si>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</si>
  <si>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</si>
  <si>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</si>
  <si>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</si>
  <si>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</si>
  <si>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</si>
  <si>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</si>
  <si>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</si>
  <si>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</si>
  <si>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</si>
  <si>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</si>
  <si>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</si>
  <si>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</si>
  <si>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</si>
  <si>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</si>
  <si>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</si>
  <si>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</si>
  <si>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</si>
  <si>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</si>
  <si>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</si>
  <si>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</si>
  <si>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</si>
  <si>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</si>
  <si>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</si>
  <si>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</si>
  <si>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</si>
  <si>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</si>
  <si>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</si>
  <si>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</si>
  <si>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</si>
  <si>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</si>
  <si>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</si>
  <si>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</si>
  <si>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</si>
  <si>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</si>
  <si>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</si>
  <si>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</si>
  <si>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</si>
  <si>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</si>
  <si>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</si>
  <si>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</si>
  <si>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</si>
  <si>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</si>
  <si>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</si>
  <si>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</si>
  <si>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3711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</si>
  <si>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</si>
  <si>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</si>
  <si>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</si>
  <si>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</si>
  <si>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</si>
  <si>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</si>
  <si>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</si>
  <si>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</si>
  <si>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</si>
  <si>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</si>
  <si>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</si>
  <si>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</si>
  <si>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</si>
  <si>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</si>
  <si>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</si>
  <si>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</si>
  <si>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3712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</si>
  <si>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</si>
  <si>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</si>
  <si>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</si>
  <si>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</si>
  <si>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</si>
  <si>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</si>
  <si>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</si>
  <si>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</si>
  <si>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</si>
  <si>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</si>
  <si>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</si>
  <si>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</si>
  <si>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</si>
  <si>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</si>
  <si>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</si>
  <si>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</si>
  <si>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</si>
  <si>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</si>
  <si>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</si>
  <si>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</si>
  <si>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</si>
  <si>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</si>
  <si>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</si>
  <si>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</si>
  <si>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3721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</si>
  <si>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</si>
  <si>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</si>
  <si>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</si>
  <si>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</si>
  <si>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</si>
  <si>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</si>
  <si>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</si>
  <si>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</si>
  <si>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</si>
  <si>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</si>
  <si>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</si>
  <si>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</si>
  <si>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</si>
  <si>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</si>
  <si>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</si>
  <si>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</si>
  <si>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</si>
  <si>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</si>
  <si>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</si>
  <si>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3722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</si>
  <si>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</si>
  <si>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</si>
  <si>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</si>
  <si>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</si>
  <si>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</si>
  <si>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</si>
  <si>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</si>
  <si>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</si>
  <si>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Naknade građanima i kućanstvima iz EU sredstava</t>
  </si>
  <si>
    <t>37231</t>
  </si>
  <si>
    <t>38</t>
  </si>
  <si>
    <t>Ostali rashodi</t>
  </si>
  <si>
    <t>381</t>
  </si>
  <si>
    <t>Tekuće donacije</t>
  </si>
  <si>
    <t>3811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</si>
  <si>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</si>
  <si>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</si>
  <si>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</si>
  <si>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</si>
  <si>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</si>
  <si>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</si>
  <si>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</si>
  <si>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</si>
  <si>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</si>
  <si>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</si>
  <si>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</si>
  <si>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</si>
  <si>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</si>
  <si>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</si>
  <si>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</si>
  <si>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</si>
  <si>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</si>
  <si>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</si>
  <si>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</si>
  <si>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3812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</si>
  <si>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</si>
  <si>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</si>
  <si>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</si>
  <si>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</si>
  <si>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</si>
  <si>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</si>
  <si>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</si>
  <si>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</si>
  <si>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</si>
  <si>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</si>
  <si>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</si>
  <si>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</si>
  <si>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</si>
  <si>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</si>
  <si>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</si>
  <si>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</si>
  <si>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</si>
  <si>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</si>
  <si>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</si>
  <si>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</si>
  <si>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</si>
  <si>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</si>
  <si>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</si>
  <si>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383</t>
  </si>
  <si>
    <t>Kazne, penali i naknade štete</t>
  </si>
  <si>
    <t>3831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</si>
  <si>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</si>
  <si>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</si>
  <si>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</si>
  <si>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</si>
  <si>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</si>
  <si>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3832</t>
  </si>
  <si>
    <t>Penali, ležarine i drugo</t>
  </si>
  <si>
    <t>38321</t>
  </si>
  <si>
    <t>3833</t>
  </si>
  <si>
    <t>Naknade šteta zaposlenicima</t>
  </si>
  <si>
    <t>38331</t>
  </si>
  <si>
    <t>3834</t>
  </si>
  <si>
    <t>Ugovorene kazne i ostale naknade šteta</t>
  </si>
  <si>
    <t>38341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</si>
  <si>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</si>
  <si>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</si>
  <si>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</si>
  <si>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</si>
  <si>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</si>
  <si>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</si>
  <si>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</si>
  <si>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</si>
  <si>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</si>
  <si>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</si>
  <si>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</si>
  <si>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</si>
  <si>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</si>
  <si>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</si>
  <si>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</si>
  <si>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</si>
  <si>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</si>
  <si>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</si>
  <si>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</si>
  <si>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</si>
  <si>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</si>
  <si>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</si>
  <si>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</si>
  <si>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</si>
  <si>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</si>
  <si>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</si>
  <si>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</si>
  <si>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</si>
  <si>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39</t>
  </si>
  <si>
    <t>Raspored rashoda i prijelazni računi</t>
  </si>
  <si>
    <t>391</t>
  </si>
  <si>
    <t>Raspored rashoda</t>
  </si>
  <si>
    <t>3911</t>
  </si>
  <si>
    <t>39111</t>
  </si>
  <si>
    <t>392</t>
  </si>
  <si>
    <t>3921</t>
  </si>
  <si>
    <t>39211</t>
  </si>
  <si>
    <t>4</t>
  </si>
  <si>
    <t>Rashodi za nabavu nefinancijske imovine</t>
  </si>
  <si>
    <t>Rashodi za nabavu neproizvedene dugotrajne imovine</t>
  </si>
  <si>
    <t>411</t>
  </si>
  <si>
    <t>4111</t>
  </si>
  <si>
    <t>41111</t>
  </si>
  <si>
    <t>41119</t>
  </si>
  <si>
    <t>412</t>
  </si>
  <si>
    <t>4121</t>
  </si>
  <si>
    <t>41211</t>
  </si>
  <si>
    <t>4122</t>
  </si>
  <si>
    <t>41221</t>
  </si>
  <si>
    <t>4123</t>
  </si>
  <si>
    <t>4124</t>
  </si>
  <si>
    <t>41241</t>
  </si>
  <si>
    <t>41242</t>
  </si>
  <si>
    <t>41243</t>
  </si>
  <si>
    <t>41244</t>
  </si>
  <si>
    <t>41249</t>
  </si>
  <si>
    <t>4125</t>
  </si>
  <si>
    <t>41251</t>
  </si>
  <si>
    <t>4126</t>
  </si>
  <si>
    <t>Rashodi za nabavu proizvedene dugotrajne imovine</t>
  </si>
  <si>
    <t>421</t>
  </si>
  <si>
    <t>4211</t>
  </si>
  <si>
    <t>42111</t>
  </si>
  <si>
    <t>42112</t>
  </si>
  <si>
    <t>42119</t>
  </si>
  <si>
    <t>4212</t>
  </si>
  <si>
    <t>42121</t>
  </si>
  <si>
    <t>42122</t>
  </si>
  <si>
    <t>42123</t>
  </si>
  <si>
    <t>42124</t>
  </si>
  <si>
    <t>42125</t>
  </si>
  <si>
    <t>42126</t>
  </si>
  <si>
    <t>42127</t>
  </si>
  <si>
    <t>42129</t>
  </si>
  <si>
    <t>4213</t>
  </si>
  <si>
    <t>42131</t>
  </si>
  <si>
    <t>42132</t>
  </si>
  <si>
    <t>42133</t>
  </si>
  <si>
    <t>42134</t>
  </si>
  <si>
    <t>42139</t>
  </si>
  <si>
    <t>4214</t>
  </si>
  <si>
    <t>42141</t>
  </si>
  <si>
    <t>42142</t>
  </si>
  <si>
    <t>42143</t>
  </si>
  <si>
    <t>42144</t>
  </si>
  <si>
    <t>42145</t>
  </si>
  <si>
    <t>42146</t>
  </si>
  <si>
    <t>42147</t>
  </si>
  <si>
    <t>42149</t>
  </si>
  <si>
    <t>422</t>
  </si>
  <si>
    <t>4221</t>
  </si>
  <si>
    <t>42211</t>
  </si>
  <si>
    <t>42219</t>
  </si>
  <si>
    <t>4222</t>
  </si>
  <si>
    <t>42222</t>
  </si>
  <si>
    <t>42223</t>
  </si>
  <si>
    <t>42229</t>
  </si>
  <si>
    <t>4223</t>
  </si>
  <si>
    <t>42231</t>
  </si>
  <si>
    <t>42232</t>
  </si>
  <si>
    <t>42233</t>
  </si>
  <si>
    <t>42234</t>
  </si>
  <si>
    <t>42235</t>
  </si>
  <si>
    <t>42239</t>
  </si>
  <si>
    <t>4224</t>
  </si>
  <si>
    <t>42241</t>
  </si>
  <si>
    <t>42242</t>
  </si>
  <si>
    <t>4225</t>
  </si>
  <si>
    <t>42251</t>
  </si>
  <si>
    <t>42252</t>
  </si>
  <si>
    <t>42253</t>
  </si>
  <si>
    <t>42259</t>
  </si>
  <si>
    <t>4226</t>
  </si>
  <si>
    <t>42261</t>
  </si>
  <si>
    <t>42262</t>
  </si>
  <si>
    <t>4227</t>
  </si>
  <si>
    <t>42271</t>
  </si>
  <si>
    <t>42272</t>
  </si>
  <si>
    <t>42273</t>
  </si>
  <si>
    <t>423</t>
  </si>
  <si>
    <t>4231</t>
  </si>
  <si>
    <t>42311</t>
  </si>
  <si>
    <t>42312</t>
  </si>
  <si>
    <t>42313</t>
  </si>
  <si>
    <t>42314</t>
  </si>
  <si>
    <t>42315</t>
  </si>
  <si>
    <t>42316</t>
  </si>
  <si>
    <t>42317</t>
  </si>
  <si>
    <t>42318</t>
  </si>
  <si>
    <t>42319</t>
  </si>
  <si>
    <t>4232</t>
  </si>
  <si>
    <t>42323</t>
  </si>
  <si>
    <t>42324</t>
  </si>
  <si>
    <t>42329</t>
  </si>
  <si>
    <t>4233</t>
  </si>
  <si>
    <t>42331</t>
  </si>
  <si>
    <t>42332</t>
  </si>
  <si>
    <t>42339</t>
  </si>
  <si>
    <t>4234</t>
  </si>
  <si>
    <t>42341</t>
  </si>
  <si>
    <t>42342</t>
  </si>
  <si>
    <t>42349</t>
  </si>
  <si>
    <t>Rashodi za nabavu plemenitih metala i ostalih pohranjenih vrijednosti</t>
  </si>
  <si>
    <t>431</t>
  </si>
  <si>
    <t>4311</t>
  </si>
  <si>
    <t>43111</t>
  </si>
  <si>
    <t>43126</t>
  </si>
  <si>
    <t>44</t>
  </si>
  <si>
    <t>Rashodi za nabavu proizvedene kratkotrajne imovine</t>
  </si>
  <si>
    <t>441</t>
  </si>
  <si>
    <t>Rashodi za nabavu zaliha</t>
  </si>
  <si>
    <t>4411</t>
  </si>
  <si>
    <t>44111</t>
  </si>
  <si>
    <t>45</t>
  </si>
  <si>
    <t>Rashodi za dodatna ulaganja na nefinancijskoj imovini</t>
  </si>
  <si>
    <t>451</t>
  </si>
  <si>
    <t>4511</t>
  </si>
  <si>
    <t>452</t>
  </si>
  <si>
    <t>4521</t>
  </si>
  <si>
    <t>45211</t>
  </si>
  <si>
    <t>453</t>
  </si>
  <si>
    <t>4531</t>
  </si>
  <si>
    <t>45311</t>
  </si>
  <si>
    <t>454</t>
  </si>
  <si>
    <t>4541</t>
  </si>
  <si>
    <t>45411</t>
  </si>
  <si>
    <t>49</t>
  </si>
  <si>
    <t>491</t>
  </si>
  <si>
    <t>4911</t>
  </si>
  <si>
    <t>49111</t>
  </si>
  <si>
    <t>5</t>
  </si>
  <si>
    <t>Izdaci za financijsku imovinu i otplate zajmova</t>
  </si>
  <si>
    <t>Izdaci za dane zajmove i depozite</t>
  </si>
  <si>
    <t>511</t>
  </si>
  <si>
    <t>Izdaci za dane zajmove međunarodnim organizacijama, institucijama i tijelima EU te inozemnim vladama</t>
  </si>
  <si>
    <t>5113</t>
  </si>
  <si>
    <t>Dani zajmovi međunarodnim organizacijama</t>
  </si>
  <si>
    <t>51131</t>
  </si>
  <si>
    <t>Dani zajmovi međunarodnim organizacijama - kratkoročni</t>
  </si>
  <si>
    <t>51132</t>
  </si>
  <si>
    <t>Dani zajmovi međunarodnim organizacijama - dugoročni</t>
  </si>
  <si>
    <t>5114</t>
  </si>
  <si>
    <t>Dani zajmovi institucijama i tijelima EU</t>
  </si>
  <si>
    <t>51141</t>
  </si>
  <si>
    <t>Dani zajmovi institucijama i tijelima EU - kratkoročni</t>
  </si>
  <si>
    <t>51142</t>
  </si>
  <si>
    <t>Dani zajmovi institucijama i tijelima EU - dugoročni</t>
  </si>
  <si>
    <t>5115</t>
  </si>
  <si>
    <t>Dani zajmovi inozemnim vladama u EU</t>
  </si>
  <si>
    <t>51151</t>
  </si>
  <si>
    <t>Dani zajmovi inozemnim vladama u EU - kratkoročni</t>
  </si>
  <si>
    <t>51152</t>
  </si>
  <si>
    <t>Dani zajmovi inozemnim vladama u EU - dugoročni</t>
  </si>
  <si>
    <t>5116</t>
  </si>
  <si>
    <t>Dani zajmovi inozemnim vladama izvan EU</t>
  </si>
  <si>
    <t>51161</t>
  </si>
  <si>
    <t>Dani zajmovi inozemnim vladama izvan EU - kratkoročni</t>
  </si>
  <si>
    <t>51162</t>
  </si>
  <si>
    <t>Dani zajmovi inozemnim vladama izvan EU - dugoročni</t>
  </si>
  <si>
    <t>512</t>
  </si>
  <si>
    <t>Izdaci za dane zajmove neprofitnim organizacijama, građanima i kućanstvima</t>
  </si>
  <si>
    <t>5121</t>
  </si>
  <si>
    <t>Dani zajmovi neprofitnim organizacijama, građanima i kućanstvima u tuzemstvu</t>
  </si>
  <si>
    <t>51211</t>
  </si>
  <si>
    <t>Dani zajmovi neprofitnim organizacijama, građanima i kućanstvima u tuzemstvu - kratkoročni</t>
  </si>
  <si>
    <t>51212</t>
  </si>
  <si>
    <t>Dani zajmovi neprofitnim organizacijama, građanima i kućanstvima u tuzemstvu - dugoročni</t>
  </si>
  <si>
    <t>51213</t>
  </si>
  <si>
    <t>Dani zajmovi neprofitnim organizacijama, građanima i kućanstvima u tuzemstvu po protestiranim jamstvima</t>
  </si>
  <si>
    <t>5122</t>
  </si>
  <si>
    <t>Dani zajmovi neprofitnim organizacijama, građanima i kućanstvima u inozemstvu</t>
  </si>
  <si>
    <t>51221</t>
  </si>
  <si>
    <t>Dani zajmovi neprofitnim organizacijama, građanima i kućanstvima u inozemstvu - kratkoročni</t>
  </si>
  <si>
    <t>51222</t>
  </si>
  <si>
    <t>Dani zajmovi neprofitnim organizacijama, građanima i kućanstvima u inozemstvu - dugoročni</t>
  </si>
  <si>
    <t>513</t>
  </si>
  <si>
    <t>Izdaci za dane zajmove kreditnim i ostalim financijskim institucijama u javnom sektoru</t>
  </si>
  <si>
    <t>Dani zajmovi kreditnim institucijama u javnom sektoru</t>
  </si>
  <si>
    <t>Dani zajmovi kreditnim institucijama u javnom sektoru - kratkoročni</t>
  </si>
  <si>
    <t>Dani zajmovi kreditnim institucijama u javnom sektoru - dugoročni</t>
  </si>
  <si>
    <t>51323</t>
  </si>
  <si>
    <t>Dani zajmovi kreditnim institucijama u javnom sektoru po protestiranim jamstvima</t>
  </si>
  <si>
    <t>Dani zajmovi osiguravajućim društvima u javnom sektoru</t>
  </si>
  <si>
    <t>Dani zajmovi osiguravajućim društvima u javnom sektoru - kratkoročni</t>
  </si>
  <si>
    <t>Dani zajmovi osiguravajućim društvima u javnom sektoru - dugoročni</t>
  </si>
  <si>
    <t>51333</t>
  </si>
  <si>
    <t>Dani zajmovi osiguravajućim društvima u javnom sektoru po protestiranim jamstvima</t>
  </si>
  <si>
    <t>Dani zajmovi ostalim financijskim institucijama u javnom sektoru</t>
  </si>
  <si>
    <t>Dani zajmovi ostalim financijskim institucijama u javnom sektoru - kratkoročni</t>
  </si>
  <si>
    <t>Dani zajmovi ostalim financijskim institucijama u javnom sektoru - dugoročni</t>
  </si>
  <si>
    <t>51343</t>
  </si>
  <si>
    <t>Dani zajmovi ostalim financijskim institucijama u javnom sektoru po protestiranim jamstvima</t>
  </si>
  <si>
    <t>514</t>
  </si>
  <si>
    <t>Izdaci za dane zajmove trgovačkim društvima u javnom sektoru</t>
  </si>
  <si>
    <t>5141</t>
  </si>
  <si>
    <t>Dani zajmovi trgovačkim društvima u javnom sektoru</t>
  </si>
  <si>
    <t>51411</t>
  </si>
  <si>
    <t>Dani zajmovi trgovačkim društvima u javnom sektoru - kratkoročni</t>
  </si>
  <si>
    <t>51412</t>
  </si>
  <si>
    <t>Dani zajmovi trgovačkim društvima u javnom sektoru - dugoročni</t>
  </si>
  <si>
    <t>51413</t>
  </si>
  <si>
    <t>Dani zajmovi trgovačkim društvima u javnom sektoru po protestiranim jamstvima</t>
  </si>
  <si>
    <t>515</t>
  </si>
  <si>
    <t>Izdaci za dane zajmove kreditnim i ostalim financijskim institucijama izvan javnog sektora</t>
  </si>
  <si>
    <t>5153</t>
  </si>
  <si>
    <t>Dani zajmovi tuzemnim kreditnim institucijama izvan javnog sektora</t>
  </si>
  <si>
    <t>51531</t>
  </si>
  <si>
    <t>Dani zajmovi tuzemnim kreditnim institucijama izvan javnog sektora - kratkoročni</t>
  </si>
  <si>
    <t>51532</t>
  </si>
  <si>
    <t>Dani zajmovi tuzemnim kreditnim institucijama izvan javnog sektora - dugoročni</t>
  </si>
  <si>
    <t>51533</t>
  </si>
  <si>
    <t>Dani zajmovi tuzemnim kreditnim institucijama izvan javnog sektora po protestiranim jamstvima</t>
  </si>
  <si>
    <t>5154</t>
  </si>
  <si>
    <t>Dani zajmovi tuzemnim osiguravajućim društvima izvan javnog sektora</t>
  </si>
  <si>
    <t>51541</t>
  </si>
  <si>
    <t>Dani zajmovi tuzemnim osiguravajućim društvima izvan javnog sektora - kratkoročni</t>
  </si>
  <si>
    <t>51542</t>
  </si>
  <si>
    <t>Dani zajmovi tuzemnim osiguravajućim društvima izvan javnog sektora - dugoročni</t>
  </si>
  <si>
    <t>51543</t>
  </si>
  <si>
    <t>Dani zajmovi tuzemnim osiguravajućim društvima izvan javnog sektora po protestiranim jamstvima</t>
  </si>
  <si>
    <t>5155</t>
  </si>
  <si>
    <t>Dani zajmovi ostalim tuzemnim financijskim institucijama izvan javnog sektora</t>
  </si>
  <si>
    <t>51551</t>
  </si>
  <si>
    <t>Dani zajmovi ostalim tuzemnim financijskim institucijama izvan javnog sektora - kratkoročni</t>
  </si>
  <si>
    <t>51552</t>
  </si>
  <si>
    <t>Dani zajmovi ostalim tuzemnim financijskim institucijama izvan javnog sektora - dugoročni</t>
  </si>
  <si>
    <t>51553</t>
  </si>
  <si>
    <t>Dani zajmovi ostalim tuzemnim financijskim institucijama izvan javnog sektora po protestiranim jamstvima</t>
  </si>
  <si>
    <t>5156</t>
  </si>
  <si>
    <t>Dani zajmovi inozemnim kreditnim institucijama</t>
  </si>
  <si>
    <t>51561</t>
  </si>
  <si>
    <t>Dani zajmovi inozemnim kreditnim institucijama - kratkoročni</t>
  </si>
  <si>
    <t>51562</t>
  </si>
  <si>
    <t>Dani zajmovi inozemnim kreditnim institucijama - dugoročni</t>
  </si>
  <si>
    <t>5157</t>
  </si>
  <si>
    <t xml:space="preserve">Dani zajmovi inozemnim osiguravajućim društvima </t>
  </si>
  <si>
    <t>51571</t>
  </si>
  <si>
    <t>Dani zajmovi inozemnim osiguravajućim društvima - kratkoročni</t>
  </si>
  <si>
    <t>51572</t>
  </si>
  <si>
    <t>Dani zajmovi inozemnim osiguravajućim društvima - dugoročni</t>
  </si>
  <si>
    <t>5158</t>
  </si>
  <si>
    <t>Dani zajmovi ostalim inozemnim financijskim institucijama</t>
  </si>
  <si>
    <t>51581</t>
  </si>
  <si>
    <t>Dani zajmovi ostalim inozemnim financijskim institucijama - kratkoročni</t>
  </si>
  <si>
    <t>51582</t>
  </si>
  <si>
    <t>Dani zajmovi ostalim inozemnim financijskim institucijama - dugoročni</t>
  </si>
  <si>
    <t>516</t>
  </si>
  <si>
    <t>Izdaci za dane zajmove trgovačkim društvima i obrtnicima izvan javnog sektora</t>
  </si>
  <si>
    <t>5163</t>
  </si>
  <si>
    <t>Dani zajmovi tuzemnim trgovačkim društvima izvan javnog sektora</t>
  </si>
  <si>
    <t>51631</t>
  </si>
  <si>
    <t>Dani zajmovi tuzemnim trgovačkim društvima izvan javnog sektora - kratkoročni</t>
  </si>
  <si>
    <t>51632</t>
  </si>
  <si>
    <t>Dani zajmovi tuzemnim trgovačkim društvima izvan javnog sektora - dugoročni</t>
  </si>
  <si>
    <t>51633</t>
  </si>
  <si>
    <t>Dani zajmovi tuzemnim trgovačkim društvima izvan javnog sektora po protestiranim jamstvima</t>
  </si>
  <si>
    <t>5164</t>
  </si>
  <si>
    <t xml:space="preserve">Dani zajmovi tuzemnim obrtnicima </t>
  </si>
  <si>
    <t>51641</t>
  </si>
  <si>
    <t>Dani zajmovi tuzemnim obrtnicima - kratkoročni</t>
  </si>
  <si>
    <t>51642</t>
  </si>
  <si>
    <t>Dani zajmovi tuzemnim obrtnicima - dugoročni</t>
  </si>
  <si>
    <t>51643</t>
  </si>
  <si>
    <t>Dani zajmovi tuzemnim obrtnicima po protestiranim jamstvima</t>
  </si>
  <si>
    <t>5165</t>
  </si>
  <si>
    <t>Dani zajmovi inozemnim trgovačkim društvima</t>
  </si>
  <si>
    <t>51651</t>
  </si>
  <si>
    <t>Dani zajmovi inozemnim trgovačkim društvima  - kratkoročni</t>
  </si>
  <si>
    <t>51652</t>
  </si>
  <si>
    <t>Dani zajmovi inozemnim trgovačkim društvima  - dugoročni</t>
  </si>
  <si>
    <t>5166</t>
  </si>
  <si>
    <t>Dani zajmovi inozemnim obrtnicima</t>
  </si>
  <si>
    <t>51661</t>
  </si>
  <si>
    <t>Dani zajmovi inozemnim obrtnicima - kratkoročni</t>
  </si>
  <si>
    <t>51662</t>
  </si>
  <si>
    <t>Dani zajmovi inozemnim obrtnicima  - dugoročni</t>
  </si>
  <si>
    <t>Dani zajmovi drugim razinama vlasti</t>
  </si>
  <si>
    <t>Dani zajmovi državnom proračunu</t>
  </si>
  <si>
    <t>Dani zajmovi državnom proračunu - kratkoročni</t>
  </si>
  <si>
    <t>51712</t>
  </si>
  <si>
    <t>Dani zajmovi državnom proračunu - dugoročni</t>
  </si>
  <si>
    <t>Dani zajmovi županijskim proračunima</t>
  </si>
  <si>
    <t>Dani zajmovi županijskim proračunima - kratkoročni</t>
  </si>
  <si>
    <t>Dani zajmovi županijskim proračunima - dugoročni</t>
  </si>
  <si>
    <t>51723</t>
  </si>
  <si>
    <t>Dani zajmovi županijskim proračunima po protestiranim jamstvima</t>
  </si>
  <si>
    <t>Dani zajmovi gradskim proračunima</t>
  </si>
  <si>
    <t>Dani zajmovi gradskim proračunima - kratkoročni</t>
  </si>
  <si>
    <t>Dani zajmovi gradskim proračunima - dugoročni</t>
  </si>
  <si>
    <t>51733</t>
  </si>
  <si>
    <t>Dani zajmovi gradskim proračunima po protestiranim jamstvima</t>
  </si>
  <si>
    <t>Dani zajmovi općinskim proračunima</t>
  </si>
  <si>
    <t>Dani zajmovi općinskim proračunima - kratkoročni</t>
  </si>
  <si>
    <t>Dani zajmovi općinskim proračunima - dugoročni</t>
  </si>
  <si>
    <t>51743</t>
  </si>
  <si>
    <t>Dani zajmovi općinskim proračunima po protestiranim jamstvima</t>
  </si>
  <si>
    <t>Dani zajmovi HZMO-u, HZZ-u i HZZO-u</t>
  </si>
  <si>
    <t>Dani zajmovi HZMO-u, HZZ-u i HZZO-u - kratkoročni</t>
  </si>
  <si>
    <t>Dani zajmovi HZMO-u, HZZ-u i HZZO-u - dugoročni</t>
  </si>
  <si>
    <t>51753</t>
  </si>
  <si>
    <t>Dani zajmovi HZMO-u, HZZ-u i HZZO-u po protestiranim jamstvima</t>
  </si>
  <si>
    <t>Dani zajmovi ostalim izvanproračunskim korisnicima državnog proračuna</t>
  </si>
  <si>
    <t>Dani zajmovi ostalim izvanproračunskim korisnicima državnog proračuna - kratkoročni</t>
  </si>
  <si>
    <t>Dani zajmovi ostalim izvanproračunskim korisnicima državnog proračuna - dugoročni</t>
  </si>
  <si>
    <t>51763</t>
  </si>
  <si>
    <t>Dani zajmovi ostalim izvanproračunskim korisnicima državnog proračuna po protestiranim jamstvima</t>
  </si>
  <si>
    <t>Dani zajmovi izvanproračunskim korisnicima županijskih, gradskih i općinskih proračuna</t>
  </si>
  <si>
    <t>51771</t>
  </si>
  <si>
    <t>Dani zajmovi izvanproračunskim korisnicima županijskih, gradskih i općinskih proračuna - kratkoročni</t>
  </si>
  <si>
    <t>51772</t>
  </si>
  <si>
    <t>Dani zajmovi izvanproračunskim korisnicima županijskih, gradskih i općinskih proračuna - dugoročni</t>
  </si>
  <si>
    <t>51773</t>
  </si>
  <si>
    <t>Dani zajmovi izvanproračunskim korisnicima županijskih, gradskih i općinskih proračuna po protestiranim jamstvima</t>
  </si>
  <si>
    <t xml:space="preserve">Izdaci za depozite i jamčevne pologe </t>
  </si>
  <si>
    <t>Izdaci za depozite u kreditnim i ostalim financijskim institucijama - tuzemni</t>
  </si>
  <si>
    <t>51811</t>
  </si>
  <si>
    <t>Izdaci za depozite u tuzemnim kreditnim i ostalim financijskim institucijama - kratkoročni</t>
  </si>
  <si>
    <t>51812</t>
  </si>
  <si>
    <t>Izdaci za depozite u tuzemnim kreditnim i ostalim financijskim institucijama - dugoročni</t>
  </si>
  <si>
    <t>Izdaci za depozite u kreditnim i ostalim financijskim institucijama - inozemni</t>
  </si>
  <si>
    <t>51821</t>
  </si>
  <si>
    <t>Izdaci za depozite u inozemnim kreditnim i ostalim financijskim institucijama - kratkoročni</t>
  </si>
  <si>
    <t>51822</t>
  </si>
  <si>
    <t>Izdaci za depozite u inozemnim kreditnim i ostalim financijskim institucijama - dugoročni</t>
  </si>
  <si>
    <t xml:space="preserve">Izdaci za jamčevne pologe </t>
  </si>
  <si>
    <t>51831</t>
  </si>
  <si>
    <t>Izdaci za jamčevne pologe u tuzemstvu</t>
  </si>
  <si>
    <t>51832</t>
  </si>
  <si>
    <t>Izdaci za jamčevne pologe u inozemstvu</t>
  </si>
  <si>
    <t>52</t>
  </si>
  <si>
    <t>Izdaci za ulaganja u vrijednosne papire</t>
  </si>
  <si>
    <t>521</t>
  </si>
  <si>
    <t>Izdaci za komercijalne i blagajničke zapise</t>
  </si>
  <si>
    <t>5211</t>
  </si>
  <si>
    <t>52111</t>
  </si>
  <si>
    <t>Komercijalni i blagajnički zapisi  - tuzemni</t>
  </si>
  <si>
    <t>5212</t>
  </si>
  <si>
    <t>52121</t>
  </si>
  <si>
    <t>522</t>
  </si>
  <si>
    <t>Izdaci za obveznice</t>
  </si>
  <si>
    <t>5221</t>
  </si>
  <si>
    <t>52212</t>
  </si>
  <si>
    <t>5222</t>
  </si>
  <si>
    <t>52222</t>
  </si>
  <si>
    <t>523</t>
  </si>
  <si>
    <t>Izdaci za opcije i druge financijske derivate</t>
  </si>
  <si>
    <t>5231</t>
  </si>
  <si>
    <t>52311</t>
  </si>
  <si>
    <t>52312</t>
  </si>
  <si>
    <t>5232</t>
  </si>
  <si>
    <t>52321</t>
  </si>
  <si>
    <t>52322</t>
  </si>
  <si>
    <t>524</t>
  </si>
  <si>
    <t>Izdaci za ostale vrijednosne papire</t>
  </si>
  <si>
    <t>5241</t>
  </si>
  <si>
    <t>52411</t>
  </si>
  <si>
    <t>52412</t>
  </si>
  <si>
    <t>5242</t>
  </si>
  <si>
    <t>52421</t>
  </si>
  <si>
    <t>52422</t>
  </si>
  <si>
    <t>Izdaci za dionice i udjele u glavnici</t>
  </si>
  <si>
    <t>531</t>
  </si>
  <si>
    <t>5312</t>
  </si>
  <si>
    <t>53122</t>
  </si>
  <si>
    <t>5313</t>
  </si>
  <si>
    <t>53132</t>
  </si>
  <si>
    <t>5314</t>
  </si>
  <si>
    <t>53142</t>
  </si>
  <si>
    <t>532</t>
  </si>
  <si>
    <t>5321</t>
  </si>
  <si>
    <t>53212</t>
  </si>
  <si>
    <t>533</t>
  </si>
  <si>
    <t>Dionice i udjeli u glavnici kreditnih i ostalih financijskih institucija izvan javnog sektora</t>
  </si>
  <si>
    <t>5331</t>
  </si>
  <si>
    <t>53313</t>
  </si>
  <si>
    <t>53314</t>
  </si>
  <si>
    <t>53315</t>
  </si>
  <si>
    <t>5332</t>
  </si>
  <si>
    <t>53323</t>
  </si>
  <si>
    <t>53324</t>
  </si>
  <si>
    <t>53325</t>
  </si>
  <si>
    <t xml:space="preserve">Dionice i udjeli u glavnici ostalih inozemnih financijskih institucija </t>
  </si>
  <si>
    <t>534</t>
  </si>
  <si>
    <t>5341</t>
  </si>
  <si>
    <t>53412</t>
  </si>
  <si>
    <t>5342</t>
  </si>
  <si>
    <t>53422</t>
  </si>
  <si>
    <t>54</t>
  </si>
  <si>
    <t>Izdaci za otplatu glavnice primljenih kredita i zajmova</t>
  </si>
  <si>
    <t>541</t>
  </si>
  <si>
    <t>Otplata glavnice primljenih kredita i zajmova od međunarodnih organizacija, institucija i tijela EU te inozemnih vlada</t>
  </si>
  <si>
    <t>5413</t>
  </si>
  <si>
    <t>Otplata glavnice primljenih zajmova od međunarodnih organizacija</t>
  </si>
  <si>
    <t>54131</t>
  </si>
  <si>
    <t>Otplata glavnice primljenih zajmova od međunarodnih organizacija - kratkoročnih</t>
  </si>
  <si>
    <t>54132</t>
  </si>
  <si>
    <t>Otplata glavnice primljenih zajmova od međunarodnih organizacija - dugoročnih</t>
  </si>
  <si>
    <t>5414</t>
  </si>
  <si>
    <t>Otplata glavnice primljenih kredita i zajmova od institucija i tijela EU</t>
  </si>
  <si>
    <t>54141</t>
  </si>
  <si>
    <t>Otplata glavnice primljenih kredita i zajmova od institucija i tijela EU - kratkoročnih</t>
  </si>
  <si>
    <t>54142</t>
  </si>
  <si>
    <t>Otplata glavnice primljenih kredita i zajmova od institucija i tijela EU - dugoročnih</t>
  </si>
  <si>
    <t>5415</t>
  </si>
  <si>
    <t>Otplata glavnice primljenih zajmova od inozemnih vlada u EU</t>
  </si>
  <si>
    <t>54151</t>
  </si>
  <si>
    <t>Otplata glavnice primljenih zajmova od inozemnih vlada u EU - kratkoročnih</t>
  </si>
  <si>
    <t>54152</t>
  </si>
  <si>
    <t>Otplata glavnice primljenih zajmova od inozemnih vlada u EU - dugoročnih</t>
  </si>
  <si>
    <t>5416</t>
  </si>
  <si>
    <t>Otplata glavnice primljenih zajmova od inozemnih vlada izvan EU</t>
  </si>
  <si>
    <t>54161</t>
  </si>
  <si>
    <t>Otplata glavnice primljenih zajmova od inozemnih vlada izvan EU - kratkoročnih</t>
  </si>
  <si>
    <t>54162</t>
  </si>
  <si>
    <t>Otplata glavnice primljenih zajmova od inozemnih vlada izvan EU - dugoročnih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</si>
  <si>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</si>
  <si>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</si>
  <si>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</si>
  <si>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</si>
  <si>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54221</t>
  </si>
  <si>
    <t>Otplata glavnice primljenih kredita od kreditnih institucija u javnom sektoru - kratkoročnih</t>
  </si>
  <si>
    <t>54222</t>
  </si>
  <si>
    <t>Otplata glavnice primljenih kredita od kreditnih institucija u javnom sektoru - dugoročnih</t>
  </si>
  <si>
    <t>54223</t>
  </si>
  <si>
    <t>Otplata glavnice po financijskom leasingu od kreditnih institucija u javnom sektoru</t>
  </si>
  <si>
    <t>54224</t>
  </si>
  <si>
    <t>Otplata glavnice primljenih zajmova po faktoringu od kreditnih institucija u javnom sektoru</t>
  </si>
  <si>
    <t>5423</t>
  </si>
  <si>
    <t xml:space="preserve">Otplata glavnice primljenih zajmova od osiguravajućih društava u javnom sektoru </t>
  </si>
  <si>
    <t>54231</t>
  </si>
  <si>
    <t>Otplata glavnice primljenih zajmova od osiguravajućih društava u javnom sektoru - kratkoročnih</t>
  </si>
  <si>
    <t>54232</t>
  </si>
  <si>
    <t>Otplata glavnice primljenih zajmova od osiguravajućih društava u javnom sektoru - dugoročnih</t>
  </si>
  <si>
    <t>54233</t>
  </si>
  <si>
    <t>Otplata glavnice primljenih zajmova po faktoringu od osiguravajućih društava u javnom sektoru</t>
  </si>
  <si>
    <t>5424</t>
  </si>
  <si>
    <t>Otplata glavnice primljenih zajmova od ostalih financijskih institucija u javnom sektoru</t>
  </si>
  <si>
    <t>54241</t>
  </si>
  <si>
    <t>Otplata glavnice primljenih zajmova od ostalih financijskih institucija u javnom sektoru - kratkoročnih</t>
  </si>
  <si>
    <t>54242</t>
  </si>
  <si>
    <t>Otplata glavnice primljenih zajmova od ostalih financijskih institucija u javnom sektoru - dugoročnih</t>
  </si>
  <si>
    <t>54243</t>
  </si>
  <si>
    <t>Otplata glavnice po financijskom leasingu od ostalih financijskih institucija u javnom sektoru</t>
  </si>
  <si>
    <t>54244</t>
  </si>
  <si>
    <t xml:space="preserve">Otplate glavnice primljenih zajmova po faktoringu od ostalih financijskih institucija u javnom sektoru </t>
  </si>
  <si>
    <t>543</t>
  </si>
  <si>
    <t>Otplata glavnice primljenih zajmova od trgovačkih društava u javnom sektoru</t>
  </si>
  <si>
    <t>5431</t>
  </si>
  <si>
    <t>54311</t>
  </si>
  <si>
    <t>Otplata glavnice primljenih zajmova od trgovačkih društava u javnom sektoru - kratkoročnih</t>
  </si>
  <si>
    <t>54312</t>
  </si>
  <si>
    <t>Otplata glavnice primljenih zajmova od trgovačkih društava u javnom sektoru - dugoročnih</t>
  </si>
  <si>
    <t>54313</t>
  </si>
  <si>
    <t>Otplata glavnice primljenih robnih zajmova od trgovačkih društava u javnom sektoru</t>
  </si>
  <si>
    <t>54314</t>
  </si>
  <si>
    <t>Otplata glavnice primljenih zajmova po faktoringu od trgovačkih društava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</si>
  <si>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</si>
  <si>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</si>
  <si>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</si>
  <si>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</si>
  <si>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54431</t>
  </si>
  <si>
    <t>Otplata glavnice primljenih kredita od tuzemnih kreditnih institucija izvan javnog sektora - kratkoročnih</t>
  </si>
  <si>
    <t>54432</t>
  </si>
  <si>
    <t>Otplata glavnice primljenih kredita od tuzemnih kreditnih institucija izvan javnog sektora - dugoročnih</t>
  </si>
  <si>
    <t>54433</t>
  </si>
  <si>
    <t>Otplata glavnice po financijskom leasingu od tuzemnih kreditnih institucija izvan javnog sektora</t>
  </si>
  <si>
    <t>54434</t>
  </si>
  <si>
    <t>Otplata glavnice primljenih zajmova po faktoringu od tuzemnih kreditnih institucija izvan javnog sektora</t>
  </si>
  <si>
    <t>5444</t>
  </si>
  <si>
    <t>Otplata glavnice primljenih zajmova od tuzemnih osiguravajućih društava izvan javnog sektora</t>
  </si>
  <si>
    <t>54441</t>
  </si>
  <si>
    <t>Otplata glavnice primljenih zajmova od tuzemnih osiguravajućih društava izvan javnog sektora - kratkoročnih</t>
  </si>
  <si>
    <t>54442</t>
  </si>
  <si>
    <t>Otplata glavnice primljenih zajmova od tuzemnih osiguravajućih društava izvan javnog sektora - dugoročnih</t>
  </si>
  <si>
    <t>54443</t>
  </si>
  <si>
    <t>Otplata glavnice primljenih zajmova po faktoringu od tuzemnih osiguravajućih društava izvan javnog sektora</t>
  </si>
  <si>
    <t>5445</t>
  </si>
  <si>
    <t>Otplata glavnice primljenih zajmova od ostalih tuzemnih financijskih institucija izvan javnog sektora</t>
  </si>
  <si>
    <t>54451</t>
  </si>
  <si>
    <t>Otplata glavnice primljenih zajmova od ostalih tuzemnih financijskih institucija izvan javnog sektora - kratkoročnih</t>
  </si>
  <si>
    <t>54452</t>
  </si>
  <si>
    <t>Otplata glavnice primljenih zajmova od ostalih tuzemnih financijskih institucija izvan javnog sektora - dugoročnih</t>
  </si>
  <si>
    <t>54453</t>
  </si>
  <si>
    <t>Otplata glavnice po financijskom leasingu od ostalih tuzemnih financijskih institucija izvan javnog sektora</t>
  </si>
  <si>
    <t>54454</t>
  </si>
  <si>
    <t>Otplate glavnice primljenih zajmova po faktoringu od ostalih tuzemnih financijskih institucija izvan javnog sektora</t>
  </si>
  <si>
    <t>5446</t>
  </si>
  <si>
    <t>Otplata glavnice primljenih kredita od inozemnih kreditnih institucija</t>
  </si>
  <si>
    <t>54461</t>
  </si>
  <si>
    <t>Otplata glavnice primljenih kredita od inozemnih kreditnih institucija - kratkoročnih</t>
  </si>
  <si>
    <t>54462</t>
  </si>
  <si>
    <t>Otplata glavnice primljenih kredita od inozemnih kreditnih institucija - dugoročnih</t>
  </si>
  <si>
    <t>54463</t>
  </si>
  <si>
    <t>Otplata glavnice po financijskom leasingu od inozemnih kreditnih institucija</t>
  </si>
  <si>
    <t>54464</t>
  </si>
  <si>
    <t>Otplata glavnice primljenih zajmova po faktoringu od inozemnih kreditnih institucija</t>
  </si>
  <si>
    <t>5447</t>
  </si>
  <si>
    <t>Otplata glavnice primljenih zajmova od inozemnih osiguravajućih društava</t>
  </si>
  <si>
    <t>54471</t>
  </si>
  <si>
    <t>Otplata glavnice primljenih zajmova od inozemnih osiguravajućih društava - kratkoročnih</t>
  </si>
  <si>
    <t>54472</t>
  </si>
  <si>
    <t>Otplata glavnice primljenih zajmova od inozemnih osiguravajućih društava - dugoročnih</t>
  </si>
  <si>
    <t>54473</t>
  </si>
  <si>
    <t>Otplate glavnice primljenih zajmova po faktoringu od inozemnih osiguravajućih društava</t>
  </si>
  <si>
    <t>5448</t>
  </si>
  <si>
    <t>Otplata glavnice primljenih zajmova od ostalih inozemnih financijskih institucija</t>
  </si>
  <si>
    <t>54481</t>
  </si>
  <si>
    <t>Otplata glavnice primljenih zajmova od ostalih inozemnih financijskih institucija - kratkoročnih</t>
  </si>
  <si>
    <t>54482</t>
  </si>
  <si>
    <t>Otplata glavnice primljenih zajmova od ostalih inozemnih financijskih institucija - dugoročnih</t>
  </si>
  <si>
    <t>54483</t>
  </si>
  <si>
    <t>Otplata glavnice primljenog financijskog leasinga od ostalih inozemnih financijskih institucija</t>
  </si>
  <si>
    <t>54484</t>
  </si>
  <si>
    <t xml:space="preserve">Otplate glavnice primljenih zajmova po faktoringu od ostalih inozemnih financijskih institucija </t>
  </si>
  <si>
    <t>545</t>
  </si>
  <si>
    <t>Otplata glavnice primljenih zajmova od trgovačkih društava i obrtnika izvan javnog sektora</t>
  </si>
  <si>
    <t>5453</t>
  </si>
  <si>
    <t>Otplata glavnice primljenih zajmova od tuzemnih trgovačkih društava izvan javnog sektora</t>
  </si>
  <si>
    <t>54531</t>
  </si>
  <si>
    <t>Otplata glavnice primljenih zajmova od tuzemnih trgovačkih društava izvan javnog sektora - kratkoročnih</t>
  </si>
  <si>
    <t>54532</t>
  </si>
  <si>
    <t>Otplata glavnice primljenih zajmova od tuzemnih trgovačkih društava izvan javnog sektora - dugoročnih</t>
  </si>
  <si>
    <t>54533</t>
  </si>
  <si>
    <t>Otplata glavnice primljenih robnih zajmova od tuzemnih trgovačkih društava izvan javnog sektora</t>
  </si>
  <si>
    <t>54534</t>
  </si>
  <si>
    <t>Otplata glavnice primljenih zajmova po faktoringu od tuzemnih trgovačkih društava izvan javnog sektora</t>
  </si>
  <si>
    <t>5454</t>
  </si>
  <si>
    <t xml:space="preserve">Otplata glavnice primljenih zajmova od tuzemnih obrtnika </t>
  </si>
  <si>
    <t>54541</t>
  </si>
  <si>
    <t>Otplata glavnice primljenih zajmova od tuzemnih obrtnika  - kratkoročnih</t>
  </si>
  <si>
    <t>54542</t>
  </si>
  <si>
    <t>Otplata glavnice primljenih zajmova od tuzemnih obrtnika  - dugoročnih</t>
  </si>
  <si>
    <t>54543</t>
  </si>
  <si>
    <t>Otplata glavnice primljenih robnih zajmova od tuzemnih obrtnika</t>
  </si>
  <si>
    <t>54544</t>
  </si>
  <si>
    <t>Otplata glavnice primljenih zajmova po faktoringu od tuzemnih obrtnika</t>
  </si>
  <si>
    <t>5455</t>
  </si>
  <si>
    <t>Otplata glavnice primljenih zajmova od inozemnih trgovačkih društava</t>
  </si>
  <si>
    <t>54551</t>
  </si>
  <si>
    <t>Otplata glavnice primljenih zajmova od inozemnih trgovačkih društava - kratkoročnih</t>
  </si>
  <si>
    <t>54552</t>
  </si>
  <si>
    <t>Otplata glavnice primljenih zajmova od inozemnih trgovačkih društava - dugoročnih</t>
  </si>
  <si>
    <t>54553</t>
  </si>
  <si>
    <t>Otplata glavnice primljenih robnih zajmova od inozemnih trgovačkih društava</t>
  </si>
  <si>
    <t>54554</t>
  </si>
  <si>
    <t>Otplata glavnice primljenih zajmova po faktoringu od inozemnih trgovačkih društava</t>
  </si>
  <si>
    <t>5456</t>
  </si>
  <si>
    <t>Otplata glavnice primljenih zajmova od inozemnih obrtnika</t>
  </si>
  <si>
    <t>54561</t>
  </si>
  <si>
    <t>Otplata glavnice primljenih zajmova od inozemnih obrtnika - kratkoročnih</t>
  </si>
  <si>
    <t>54562</t>
  </si>
  <si>
    <t>Otplata glavnice primljenih zajmova od inozemnih obrtnika - dugoročnih</t>
  </si>
  <si>
    <t>54563</t>
  </si>
  <si>
    <t>Otplata glavnice primljenih robnih zajmova od inozemnih obrtnika</t>
  </si>
  <si>
    <t>54564</t>
  </si>
  <si>
    <t>Otplata glavnice primljenih zajmova po faktoringu od inozemnih obrtnika</t>
  </si>
  <si>
    <t>Otplata glavnice primljenih zajmova od drugih razina vlasti</t>
  </si>
  <si>
    <t>Otplata glavnice primljenih zajmova od državnog proračuna</t>
  </si>
  <si>
    <t>Otplata glavnice primljenih zajmova od državnog proračuna - kratkoročnih</t>
  </si>
  <si>
    <t>Otplata glavnice primljenih zajmova od državnog proračuna - dugoročnih</t>
  </si>
  <si>
    <t>Otplata glavnice primljenih zajmova od županijskih proračuna</t>
  </si>
  <si>
    <t>Otplata glavnice primljenih zajmova od županijskih proračuna - kratkoročnih</t>
  </si>
  <si>
    <t>Otplata glavnice primljenih zajmova od županijskih proračuna - dugoročnih</t>
  </si>
  <si>
    <t>Otplata glavnice primljenih zajmova od gradskih proračuna</t>
  </si>
  <si>
    <t>Otplata glavnice primljenih zajmova od gradskih proračuna - kratkoročnih</t>
  </si>
  <si>
    <t>Otplata glavnice primljenih zajmova od gradskih proračuna - dugoročnih</t>
  </si>
  <si>
    <t>Otplata glavnice primljenih zajmova od općinskih proračuna</t>
  </si>
  <si>
    <t>Otplata glavnice primljenih zajmova od općinskih proračuna - kratkoročnih</t>
  </si>
  <si>
    <t>Otplata glavnice primljenih zajmova od općinskih proračuna - dugoročnih</t>
  </si>
  <si>
    <t>Otplata glavnice primljenih zajmova od HZMO-a, HZZ-a i HZZO-a</t>
  </si>
  <si>
    <t>Otplata glavnice primljenih zajmova od HZMO-a, HZZ-a i HZZO-a - kratkoročnih</t>
  </si>
  <si>
    <t>Otplata glavnice primljenih zajmova od HZMO-a, HZZ-a i HZZO-a - dugoročnih</t>
  </si>
  <si>
    <t>Otplata glavnice primljenih zajmova od ostalih izvanproračunskih korisnika državnog proračuna</t>
  </si>
  <si>
    <t>Otplata glavnice primljenih zajmova od ostalih izvanproračunskih korisnika državnog proračun - kratkoročnih</t>
  </si>
  <si>
    <t>Otplata glavnice primljenih zajmova od ostalih izvanproračunskih korisnika državnog proračuna - dugoročnih</t>
  </si>
  <si>
    <t>5477</t>
  </si>
  <si>
    <t>Otplata glavnice primljenih zajmova od izvanproračunskih korisnika županijskih, gradskih i općinskih proračuna</t>
  </si>
  <si>
    <t>54771</t>
  </si>
  <si>
    <t>Otplata glavnice primljenih zajmova od izvanproračunskih korisnika županijskih, gradskih i općinskih proračuna - kratkoročnih</t>
  </si>
  <si>
    <t>54772</t>
  </si>
  <si>
    <t>Otplata glavnice primljenih zajmova od izvanproračunskih korisnika županijskih, gradskih i općinskih proračuna - dugoročnih</t>
  </si>
  <si>
    <t>55</t>
  </si>
  <si>
    <t>Izdaci za otplatu glavnice za izdane vrijednosne papire</t>
  </si>
  <si>
    <t>551</t>
  </si>
  <si>
    <t>Izdaci za otplatu glavnice za izdane trezorske zapise</t>
  </si>
  <si>
    <t>5511</t>
  </si>
  <si>
    <t>Izdaci za otplatu glavnice za izdane trezorske zapise u zemlji</t>
  </si>
  <si>
    <t>55111</t>
  </si>
  <si>
    <t>5512</t>
  </si>
  <si>
    <t>Izdaci za otplatu glavnice za izdane trezorske zapise u inozemstvu</t>
  </si>
  <si>
    <t>55121</t>
  </si>
  <si>
    <t>552</t>
  </si>
  <si>
    <t>Izdaci za otplatu glavnice za izdane obveznice</t>
  </si>
  <si>
    <t>5521</t>
  </si>
  <si>
    <t>Izdaci za otplatu glavnice za izdane obveznice u zemlji</t>
  </si>
  <si>
    <t>55212</t>
  </si>
  <si>
    <t>5522</t>
  </si>
  <si>
    <t>Izdaci za otplatu glavnice za izdane obveznice u inozemstvu</t>
  </si>
  <si>
    <t>55222</t>
  </si>
  <si>
    <t>553</t>
  </si>
  <si>
    <t>Izdaci za otplatu glavnice za izdane ostale vrijednosne papire</t>
  </si>
  <si>
    <t>5531</t>
  </si>
  <si>
    <t>Izdaci za otplatu glavnice za izdane ostale vrijednosne papire u zemlji</t>
  </si>
  <si>
    <t>55311</t>
  </si>
  <si>
    <t>Izdaci za otplatu glavnice za izdane ostale vrijednosne papire u zemlji - kratkoročne</t>
  </si>
  <si>
    <t>55312</t>
  </si>
  <si>
    <t>Izdaci za otplatu glavnice za izdane ostale vrijednosne papire u zemlji - dugoročne</t>
  </si>
  <si>
    <t>5532</t>
  </si>
  <si>
    <t>Izdaci za otplatu glavnice za izdane ostale vrijednosne papire u inozemstvu</t>
  </si>
  <si>
    <t>55321</t>
  </si>
  <si>
    <t>Izdaci za otplatu glavnice za izdane ostale vrijednosne papire u inozemstvu - kratkoročne</t>
  </si>
  <si>
    <t>55322</t>
  </si>
  <si>
    <t>Izdaci za otplatu glavnice za izdane ostale vrijednosne papire u inozemstvu - dugoročne</t>
  </si>
  <si>
    <t>59</t>
  </si>
  <si>
    <t>Raspored izdataka</t>
  </si>
  <si>
    <t>591</t>
  </si>
  <si>
    <t>5911</t>
  </si>
  <si>
    <t>59111</t>
  </si>
  <si>
    <t>6</t>
  </si>
  <si>
    <t>Prihodi poslovanja</t>
  </si>
  <si>
    <t>61</t>
  </si>
  <si>
    <t>Prihodi od poreza</t>
  </si>
  <si>
    <t>611</t>
  </si>
  <si>
    <t>6111</t>
  </si>
  <si>
    <t>61111</t>
  </si>
  <si>
    <t>Porez i prirez na dohodak od nesamostalnog rada i drugih samostalnih djelatnosti</t>
  </si>
  <si>
    <t>61112</t>
  </si>
  <si>
    <t>Porez i prirez na dohodak od nesamostalnog rada do propisanih iznosa i drugih samostalnih djelatnosti</t>
  </si>
  <si>
    <t>6112</t>
  </si>
  <si>
    <t>61121</t>
  </si>
  <si>
    <t>Porez i prirez na dohodak od obrta i s obrtom izjednačenih djelatnosti, na dohodak od slobodnih zanimanja, na dohodak od poljoprivrede i šumarstva i drugih djelatnosti</t>
  </si>
  <si>
    <t>61122</t>
  </si>
  <si>
    <t xml:space="preserve">Porez i prirez na dohodak od obrta i s obrtom izjednačenih djelatnosti i na dohodak od slobodnih zanimanja koji se utvrđuje paušalno </t>
  </si>
  <si>
    <t>61123</t>
  </si>
  <si>
    <t>Porez i prirez na dohodak od drugih samostalnih djelatnosti koje se povremeno obavljaju</t>
  </si>
  <si>
    <t>61124</t>
  </si>
  <si>
    <t>Porez i prirez na dohodak od samostalne djelatnosti inozemnih poreznih obveznika</t>
  </si>
  <si>
    <t>6113</t>
  </si>
  <si>
    <t>61131</t>
  </si>
  <si>
    <t xml:space="preserve">Porez i prirez na dohodak od imovine i imovinskih prava </t>
  </si>
  <si>
    <t>61132</t>
  </si>
  <si>
    <t>Porez i prirez na dohodak od iznajmljivanja stanova, soba i postelja putnicima i turistima</t>
  </si>
  <si>
    <t>61133</t>
  </si>
  <si>
    <t xml:space="preserve">Porez i prirez po odbitku na dohodak od najamnine i zakupnine </t>
  </si>
  <si>
    <t>61134</t>
  </si>
  <si>
    <t>Porez i prirez na dohodak po odbitku od imovinskih prava</t>
  </si>
  <si>
    <t>6114</t>
  </si>
  <si>
    <t>61141</t>
  </si>
  <si>
    <t>Porez i prirez na dohodak od dividendi i udjela u dobiti</t>
  </si>
  <si>
    <t>61142</t>
  </si>
  <si>
    <t>Porez i prirez po odbitku od izuzimanja</t>
  </si>
  <si>
    <t>61143</t>
  </si>
  <si>
    <t>Porez i prirez po odbitku na dohodak od kamata</t>
  </si>
  <si>
    <t>61144</t>
  </si>
  <si>
    <t>Porez i prirez po odbitku na dohodak po osnovi primitaka na temelju udjela u dobiti članova uprave i zaposlenika, dodjelom i opcijskom kupnjom dionica trgovačkih društava</t>
  </si>
  <si>
    <t>61145</t>
  </si>
  <si>
    <t>Porez i prirez od osiguranja života i dobrovoljnog mirovinskog osiguranja</t>
  </si>
  <si>
    <t>6115</t>
  </si>
  <si>
    <t>61151</t>
  </si>
  <si>
    <t>6116</t>
  </si>
  <si>
    <t>61161</t>
  </si>
  <si>
    <t>6117</t>
  </si>
  <si>
    <t>Povrat poreza i prireza na dohodak po godišnjoj prijavi</t>
  </si>
  <si>
    <t>61171</t>
  </si>
  <si>
    <t>6119</t>
  </si>
  <si>
    <t>61191</t>
  </si>
  <si>
    <t>612</t>
  </si>
  <si>
    <t>6121</t>
  </si>
  <si>
    <t>61211</t>
  </si>
  <si>
    <t>6122</t>
  </si>
  <si>
    <t>61221</t>
  </si>
  <si>
    <t>Porez na dobit po odbitku na naknade za korištenje prava intelektualnog vlasništva</t>
  </si>
  <si>
    <t>61222</t>
  </si>
  <si>
    <t>Porez na dobit po odbitku na naknade za usluge istraživanja tržišta, poreznog savjetovanja, revizorske usluge i slično</t>
  </si>
  <si>
    <t>6123</t>
  </si>
  <si>
    <t>61231</t>
  </si>
  <si>
    <t xml:space="preserve">Porez na dobit po odbitku na dividende i udjele u dobiti </t>
  </si>
  <si>
    <t>61232</t>
  </si>
  <si>
    <t xml:space="preserve">Porez na dobit po odbitku na kamate </t>
  </si>
  <si>
    <t>6124</t>
  </si>
  <si>
    <t>61241</t>
  </si>
  <si>
    <t>6125</t>
  </si>
  <si>
    <t>Povrat poreza na dobit po godišnjoj prijavi</t>
  </si>
  <si>
    <t>61251</t>
  </si>
  <si>
    <t>613</t>
  </si>
  <si>
    <t>6131</t>
  </si>
  <si>
    <t>61314</t>
  </si>
  <si>
    <t>Porez na kuće za odmor</t>
  </si>
  <si>
    <t>61315</t>
  </si>
  <si>
    <t>Porez na korištenje javnih površina</t>
  </si>
  <si>
    <t>61319</t>
  </si>
  <si>
    <t>Ostali stalni porezi na nepokretnu imovinu</t>
  </si>
  <si>
    <t>6132</t>
  </si>
  <si>
    <t>61321</t>
  </si>
  <si>
    <t xml:space="preserve">Porez na nasljedstva i darove </t>
  </si>
  <si>
    <t>6133</t>
  </si>
  <si>
    <t>61331</t>
  </si>
  <si>
    <t>Porezi na kapitalne transakcije</t>
  </si>
  <si>
    <t>61332</t>
  </si>
  <si>
    <t>Porezi na financijske transakcije</t>
  </si>
  <si>
    <t>6134</t>
  </si>
  <si>
    <t>61341</t>
  </si>
  <si>
    <t>Porez na promet nekretnina</t>
  </si>
  <si>
    <t>61342</t>
  </si>
  <si>
    <t>Ostali povremeni porezi na imovinu</t>
  </si>
  <si>
    <t>6135</t>
  </si>
  <si>
    <t>61359</t>
  </si>
  <si>
    <t>614</t>
  </si>
  <si>
    <t>6141</t>
  </si>
  <si>
    <t>61411</t>
  </si>
  <si>
    <t>61412</t>
  </si>
  <si>
    <t>Porez na dodanu vrijednost pri uvozu</t>
  </si>
  <si>
    <t>61413</t>
  </si>
  <si>
    <t>Porez na dodanu vrijednost na usluge inozemnih poduzetnika</t>
  </si>
  <si>
    <t>61414</t>
  </si>
  <si>
    <t>Uplata razlika poreza na dodanu vrijednost po godišnjoj prijavi</t>
  </si>
  <si>
    <t>61415</t>
  </si>
  <si>
    <t>Povrat poreza na dodanu vrijednost po godišnjoj prijavi</t>
  </si>
  <si>
    <t>6142</t>
  </si>
  <si>
    <t>61421</t>
  </si>
  <si>
    <t>Porez na promet proizvoda i usluga</t>
  </si>
  <si>
    <t>61422</t>
  </si>
  <si>
    <t xml:space="preserve">Poseban porez na promet upotrebljavanih osobnih automobila, osobnih motornih vozila, plovila i zrakoplova </t>
  </si>
  <si>
    <t>61424</t>
  </si>
  <si>
    <t>Porez na potrošnju alkoholnih i bezalkoholnih pića</t>
  </si>
  <si>
    <t>6143</t>
  </si>
  <si>
    <t>61431</t>
  </si>
  <si>
    <t>Poseban porez na osobne automobile, ostala motorna vozila, plovila i zrakoplove</t>
  </si>
  <si>
    <t>61432</t>
  </si>
  <si>
    <t>Trošarina na energente i električnu energiju</t>
  </si>
  <si>
    <t>61433</t>
  </si>
  <si>
    <t>Trošarina na alkohol i alkoholna pića</t>
  </si>
  <si>
    <t>61434</t>
  </si>
  <si>
    <t>Trošarina na pivo</t>
  </si>
  <si>
    <t>61435</t>
  </si>
  <si>
    <t>Poseban porez na bezalkoholna pića</t>
  </si>
  <si>
    <t>61436</t>
  </si>
  <si>
    <t>Trošarina na duhanske proizvode</t>
  </si>
  <si>
    <t>61437</t>
  </si>
  <si>
    <t>Poseban porez na kavu</t>
  </si>
  <si>
    <t>61438</t>
  </si>
  <si>
    <t>Poseban porez na luksuzne proizvode</t>
  </si>
  <si>
    <t>6145</t>
  </si>
  <si>
    <t>61451</t>
  </si>
  <si>
    <t>Porez na cestovna motorna vozila</t>
  </si>
  <si>
    <t>61452</t>
  </si>
  <si>
    <t>Porez na plovne objekte</t>
  </si>
  <si>
    <t>61453</t>
  </si>
  <si>
    <t>Porez na tvrtku odnosno naziv tvrtke</t>
  </si>
  <si>
    <t>61459</t>
  </si>
  <si>
    <t>Ostali nespomenuti porezi na korištenje dobara ili izvođenje aktivnosti</t>
  </si>
  <si>
    <t>6146</t>
  </si>
  <si>
    <t>61469</t>
  </si>
  <si>
    <t>Ostali nespomenuti porezi na robu i usluge</t>
  </si>
  <si>
    <t>Porez na dobitke od lutrijskih igara na sreću</t>
  </si>
  <si>
    <t>Porez na dobitke od igara klađenja</t>
  </si>
  <si>
    <t>Porez na automate za zabavne igre</t>
  </si>
  <si>
    <t>Ostali porezi od igara na sreću</t>
  </si>
  <si>
    <t>Naknada za priređivanje lutrijskih igara</t>
  </si>
  <si>
    <t>Naknade za priređivanje igara na sreću u casinima</t>
  </si>
  <si>
    <t>Naknade za priređivanje klađenja</t>
  </si>
  <si>
    <t>Naknade za priređivanje igara na sreću na automatima</t>
  </si>
  <si>
    <t>Naknada za prigodno jednokratno priređivanje igara na sreću</t>
  </si>
  <si>
    <t>Ostale naknade od igara na sreću</t>
  </si>
  <si>
    <t>6151</t>
  </si>
  <si>
    <t>61511</t>
  </si>
  <si>
    <t>Carine na uvoz robe i usluga</t>
  </si>
  <si>
    <t>61512</t>
  </si>
  <si>
    <t>Carinske pristojbe</t>
  </si>
  <si>
    <t>6152</t>
  </si>
  <si>
    <t>61529</t>
  </si>
  <si>
    <t>616</t>
  </si>
  <si>
    <t>6161</t>
  </si>
  <si>
    <t>6162</t>
  </si>
  <si>
    <t>6163</t>
  </si>
  <si>
    <t>61631</t>
  </si>
  <si>
    <t>Dio premije za osiguranje od požara</t>
  </si>
  <si>
    <t>61632</t>
  </si>
  <si>
    <t>Zaprimljeni neprepoznati nalozi</t>
  </si>
  <si>
    <t>61639</t>
  </si>
  <si>
    <t>62</t>
  </si>
  <si>
    <t>Doprinosi</t>
  </si>
  <si>
    <t>621</t>
  </si>
  <si>
    <t>Doprinosi za zdravstveno osiguranje</t>
  </si>
  <si>
    <t>6211</t>
  </si>
  <si>
    <t>6212</t>
  </si>
  <si>
    <t xml:space="preserve">Doprinosi za obvezno zdravstveno osiguranje za slučaj ozljede na radu </t>
  </si>
  <si>
    <t>62121</t>
  </si>
  <si>
    <t>622</t>
  </si>
  <si>
    <t>6221</t>
  </si>
  <si>
    <t>62211</t>
  </si>
  <si>
    <t>623</t>
  </si>
  <si>
    <t>Doprinosi za zapošljavanje</t>
  </si>
  <si>
    <t>6232</t>
  </si>
  <si>
    <t>62321</t>
  </si>
  <si>
    <t>62322</t>
  </si>
  <si>
    <t>Posebni doprinos za poticanje zapošljavanja osoba s invaliditetom</t>
  </si>
  <si>
    <t>63</t>
  </si>
  <si>
    <t>Pomoći iz inozemstva i od subjekata unutar općeg proračuna</t>
  </si>
  <si>
    <t>631</t>
  </si>
  <si>
    <t>Pomoći od inozemnih vlada</t>
  </si>
  <si>
    <t>6311</t>
  </si>
  <si>
    <t>Tekuće pomoći od inozemnih vlada</t>
  </si>
  <si>
    <t>63111</t>
  </si>
  <si>
    <t>Tekuće pomoći od inozemnih vlada u EU</t>
  </si>
  <si>
    <t>Tekuće pomoći od inozemnih vlada izvan EU</t>
  </si>
  <si>
    <t>6312</t>
  </si>
  <si>
    <t>Kapitalne pomoći od inozemnih vlada</t>
  </si>
  <si>
    <t>63121</t>
  </si>
  <si>
    <t>Kapitalne pomoći od inozemnih vlada u EU</t>
  </si>
  <si>
    <t>Kapitalne pomoći od inozemnih vlada izvan EU</t>
  </si>
  <si>
    <t>632</t>
  </si>
  <si>
    <t>Pomoći od međunarodnih organizacija te institucija i tijela EU</t>
  </si>
  <si>
    <t>6321</t>
  </si>
  <si>
    <t xml:space="preserve">Tekuće pomoći od međunarodnih organizacija </t>
  </si>
  <si>
    <t>63211</t>
  </si>
  <si>
    <t>Tekuće pomoći od međunarodnih organizacija</t>
  </si>
  <si>
    <t>6322</t>
  </si>
  <si>
    <t xml:space="preserve">Kapitalne pomoći od međunarodnih organizacija </t>
  </si>
  <si>
    <t>Tekuće pomoći od institucija i tijela  EU</t>
  </si>
  <si>
    <t>Kapitalne pomoći od institucija i tijela  EU</t>
  </si>
  <si>
    <t>633</t>
  </si>
  <si>
    <t>Pomoći proračunu iz drugih proračuna</t>
  </si>
  <si>
    <t>6331</t>
  </si>
  <si>
    <t>Tekuće pomoći proračunu iz drugih proračuna</t>
  </si>
  <si>
    <t>63311</t>
  </si>
  <si>
    <t>63312</t>
  </si>
  <si>
    <t>Tekuće pomoći iz županijskih proračuna</t>
  </si>
  <si>
    <t>63313</t>
  </si>
  <si>
    <t>Tekuće pomoći iz gradskih proračuna</t>
  </si>
  <si>
    <t>63314</t>
  </si>
  <si>
    <t>Tekuće pomoći iz općinskih proračuna</t>
  </si>
  <si>
    <t>6332</t>
  </si>
  <si>
    <t xml:space="preserve">Kapitalne pomoći proračunu iz drugih proračuna </t>
  </si>
  <si>
    <t>63321</t>
  </si>
  <si>
    <t>63322</t>
  </si>
  <si>
    <t>Kapitalne pomoći iz županijskih proračuna</t>
  </si>
  <si>
    <t>63323</t>
  </si>
  <si>
    <t>Kapitalne pomoći iz gradskih proračuna</t>
  </si>
  <si>
    <t>63324</t>
  </si>
  <si>
    <t>Kapitalne pomoći iz općinskih proračuna</t>
  </si>
  <si>
    <t>634</t>
  </si>
  <si>
    <t>Pomoći od izvanproračunskih korisnika</t>
  </si>
  <si>
    <t>6341</t>
  </si>
  <si>
    <t xml:space="preserve">Tekuće pomoći od izvanproračunskih korisnika </t>
  </si>
  <si>
    <t>Tekuće pomoći od HZMO-a, HZZ-a i HZZO-a</t>
  </si>
  <si>
    <t>Tekuće pomoći od ostalih izvanproračunskih korisnika državnog proračuna</t>
  </si>
  <si>
    <t>Tekuće pomoći od izvanproračunskih korisnika županijskih, gradskih i općinskih proračuna</t>
  </si>
  <si>
    <t>6342</t>
  </si>
  <si>
    <t>Kapitalne pomoći od HZMO-a, HZZ-a i HZZO-a</t>
  </si>
  <si>
    <t>Kapitalne pomoći od ostalih izvanproračunskih korisnika državnog proračuna</t>
  </si>
  <si>
    <t>Kapitalne pomoći od izvanproračunskih korisnika županijskih, gradskih i općinskih proračuna</t>
  </si>
  <si>
    <t>6352</t>
  </si>
  <si>
    <t>Pomoći proračunskim korisnicima iz proračuna koji im nije nadležan</t>
  </si>
  <si>
    <t>Tekuće pomoći proračunskim korisnicima iz proračuna koji im nije nadležan</t>
  </si>
  <si>
    <t>Tekuće pomoći iz državnog proračuna proračunskim korisnicima proračuna JLP(R)S</t>
  </si>
  <si>
    <t>Tekuće pomoći proračunskim korisnicima iz proračuna JLP(R)S koji im nije nadležan</t>
  </si>
  <si>
    <t>Kapitalne pomoći proračunskim korisnicima iz proračuna koji im nije nadležan</t>
  </si>
  <si>
    <t>Kapitalne pomoći iz državnog proračuna proračunskim korisnicima proračuna JLP(R)S</t>
  </si>
  <si>
    <t>Kapitalne pomoći proračunskim korisnicima iz proračuna JLP(R)S koji im nije nadležan</t>
  </si>
  <si>
    <t>Tekuće pomoći iz državnog proračuna temeljem prijenosa EU sredstava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</si>
  <si>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</si>
  <si>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</si>
  <si>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</si>
  <si>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</si>
  <si>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>Tekuće pomoći od izvanproračunskog korisnika temeljem prijenosa EU sredstava</t>
  </si>
  <si>
    <t>Kapitalne pomoći iz državnog proračuna temeljem prijenosa EU sredstava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</si>
  <si>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</si>
  <si>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</si>
  <si>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</si>
  <si>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</si>
  <si>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>Kapitalne pomoći od izvanproračunskog korisnika temeljem prijenosa EU sredstava</t>
  </si>
  <si>
    <t>64</t>
  </si>
  <si>
    <t>Prihodi od imovine</t>
  </si>
  <si>
    <t>641</t>
  </si>
  <si>
    <t>Prihodi od financijske imovine</t>
  </si>
  <si>
    <t>6412</t>
  </si>
  <si>
    <t>Prihodi od kamata po vrijednosnim papirima</t>
  </si>
  <si>
    <t>64121</t>
  </si>
  <si>
    <t>Kamate za trezorske zapise</t>
  </si>
  <si>
    <t>64122</t>
  </si>
  <si>
    <t>Kamate za mjenice</t>
  </si>
  <si>
    <t>64123</t>
  </si>
  <si>
    <t>Kamate za obveznice</t>
  </si>
  <si>
    <t>64129</t>
  </si>
  <si>
    <t>6413</t>
  </si>
  <si>
    <t>Kamate na oročena sredstva i depozite po viđenju</t>
  </si>
  <si>
    <t>64131</t>
  </si>
  <si>
    <t>Kamate na oročena sredstva</t>
  </si>
  <si>
    <t>64132</t>
  </si>
  <si>
    <t>Kamate na depozite po viđenju</t>
  </si>
  <si>
    <t>6414</t>
  </si>
  <si>
    <t>Prihodi od zateznih kamata</t>
  </si>
  <si>
    <t>64141</t>
  </si>
  <si>
    <t>64142</t>
  </si>
  <si>
    <t>Zatezne kamate za doprinose</t>
  </si>
  <si>
    <t>64143</t>
  </si>
  <si>
    <t>Zatezne kamate iz obveznih odnosa i drugo</t>
  </si>
  <si>
    <t>6415</t>
  </si>
  <si>
    <t>Prihodi od pozitivnih tečajnih razlika i razlika zbog primjene valutne klauzule</t>
  </si>
  <si>
    <t>64151</t>
  </si>
  <si>
    <t>Prihodi od pozitivnih tečajnih razlika</t>
  </si>
  <si>
    <t>Valutna klauzula</t>
  </si>
  <si>
    <t>6416</t>
  </si>
  <si>
    <t>Prihodi od dividendi</t>
  </si>
  <si>
    <t>64161</t>
  </si>
  <si>
    <t>Prihod od dividendi na dionice u kreditnim i ostalim financijskim institucijama u javnom sektoru</t>
  </si>
  <si>
    <t>64162</t>
  </si>
  <si>
    <t>Prihodi od dividendi na dionice u trgovačkim društvima u javnom sektoru</t>
  </si>
  <si>
    <t>64163</t>
  </si>
  <si>
    <t>Prihod od dividendi na dionice u kreditnim i ostalim financijskim institucijama izvan javnog sektora</t>
  </si>
  <si>
    <t>64164</t>
  </si>
  <si>
    <t>Prihodi od dividendi na dionice u trgovačkim društvima izvan javnog sektora</t>
  </si>
  <si>
    <t>6417</t>
  </si>
  <si>
    <t>Prihodi iz dobiti trgovačkih društava, kreditnih i ostalih financijskih institucija po posebnim propisima</t>
  </si>
  <si>
    <t>64171</t>
  </si>
  <si>
    <t>Prihodi iz dobiti Hrvatske narodne banke</t>
  </si>
  <si>
    <t>64172</t>
  </si>
  <si>
    <t>Prihodi iz dobiti trgovačkih društava u javnom sektoru</t>
  </si>
  <si>
    <t>64173</t>
  </si>
  <si>
    <t>Prihod iz dobiti od poslovanja robnim zalihama</t>
  </si>
  <si>
    <t>64175</t>
  </si>
  <si>
    <t>Prihodi iz dobiti trgovačkih društava izvan javnog sektora</t>
  </si>
  <si>
    <t>Prihodi iz dobiti kreditnih i ostalih financijskih institucija</t>
  </si>
  <si>
    <t>Prihodi iz dobiti Hrvatske lutrije</t>
  </si>
  <si>
    <t>Ostali prihodi od financijske imovine</t>
  </si>
  <si>
    <t>64191</t>
  </si>
  <si>
    <t>Premije na izdane vrijednosne papire</t>
  </si>
  <si>
    <t>64199</t>
  </si>
  <si>
    <t>642</t>
  </si>
  <si>
    <t>Prihodi od nefinancijske imovine</t>
  </si>
  <si>
    <t>6421</t>
  </si>
  <si>
    <t>Naknade za koncesije</t>
  </si>
  <si>
    <t>64211</t>
  </si>
  <si>
    <t>Naknada za koncesije za pravo na lov</t>
  </si>
  <si>
    <t>64212</t>
  </si>
  <si>
    <t>Naknada za koncesije za frekvencije</t>
  </si>
  <si>
    <t>64213</t>
  </si>
  <si>
    <t>Naknada za koncesije na vodama i javnom vodnom dobru</t>
  </si>
  <si>
    <t>64214</t>
  </si>
  <si>
    <t>Naknada za koncesiju na pomorskom dobru</t>
  </si>
  <si>
    <t>64216</t>
  </si>
  <si>
    <t>Naknada za koncesije na javnim cestama</t>
  </si>
  <si>
    <t>64217</t>
  </si>
  <si>
    <t>Naknada za upotrebu pomorskog dobra</t>
  </si>
  <si>
    <t>64218</t>
  </si>
  <si>
    <t>Naknade za koncesije za carinske zone</t>
  </si>
  <si>
    <t>64219</t>
  </si>
  <si>
    <t>Naknade za koncesije za obavljanje javne zdravstvene službe i ostale koncesije</t>
  </si>
  <si>
    <t>6422</t>
  </si>
  <si>
    <t>Prihodi od zakupa i iznajmljivanja imovine</t>
  </si>
  <si>
    <t>64222</t>
  </si>
  <si>
    <t>Prihodi od zakupa poljoprivrednog zemljišta</t>
  </si>
  <si>
    <t>64223</t>
  </si>
  <si>
    <t>Prihodi od iznajmljivanja postrojenja i opreme</t>
  </si>
  <si>
    <t>64224</t>
  </si>
  <si>
    <t>Prihodi od iznajmljivanja stambenih objekata</t>
  </si>
  <si>
    <t>64225</t>
  </si>
  <si>
    <t>Prihodi od zakupa poslovnih objekata</t>
  </si>
  <si>
    <t>64229</t>
  </si>
  <si>
    <t>Ostali prihodi od zakupa i iznajmljivanja imovine</t>
  </si>
  <si>
    <t>6423</t>
  </si>
  <si>
    <t>Naknada za korištenje nefinancijske imovine</t>
  </si>
  <si>
    <t>64231</t>
  </si>
  <si>
    <t>Naknada za korištenje naftne luke, naftovoda i eksploataciju mineralnih sirovina</t>
  </si>
  <si>
    <t>64232</t>
  </si>
  <si>
    <t>Naknada za upotrebu uređaja i usluga kontrole letenja na teritoriju Republike Hrvatske</t>
  </si>
  <si>
    <t>64233</t>
  </si>
  <si>
    <t>Naknada za korištenje prostora elektrana</t>
  </si>
  <si>
    <t>64234</t>
  </si>
  <si>
    <t>Lovozakupnina</t>
  </si>
  <si>
    <t>64235</t>
  </si>
  <si>
    <t>Naknade za ribolov</t>
  </si>
  <si>
    <t>64236</t>
  </si>
  <si>
    <t>64239</t>
  </si>
  <si>
    <t>Ostale naknade za korištenje nefinancijske imovine</t>
  </si>
  <si>
    <t>6424</t>
  </si>
  <si>
    <t>Naknade za ceste</t>
  </si>
  <si>
    <t>64241</t>
  </si>
  <si>
    <t>Godišnja naknada za upotrebu javnih cesta što se plaća pri registraciji motornih i priključnih vozila</t>
  </si>
  <si>
    <t>64242</t>
  </si>
  <si>
    <t>Naknada za izvanredni prijevoz</t>
  </si>
  <si>
    <t>64243</t>
  </si>
  <si>
    <t>Korisnička naknada (za prekomjernu upotrebu javne ceste)</t>
  </si>
  <si>
    <t>64244</t>
  </si>
  <si>
    <t>Naknada za korištenje cestovnog zemljišta</t>
  </si>
  <si>
    <t>64245</t>
  </si>
  <si>
    <t>Naknada za upotrebu javnih cesta motornim i priključnim vozilima registriranim izvan Republike Hrvatske</t>
  </si>
  <si>
    <t>64246</t>
  </si>
  <si>
    <t>Cestarina za upotrebu autoceste i objekata s naplatom</t>
  </si>
  <si>
    <t>64247</t>
  </si>
  <si>
    <t>Naknada za obavljanje pratećih djelatnosti</t>
  </si>
  <si>
    <t xml:space="preserve">Naknada u cijeni goriva </t>
  </si>
  <si>
    <t>Ostale naknade za ceste</t>
  </si>
  <si>
    <t>Prihodi od prodaje kratkotrajne nefinancijske imovine</t>
  </si>
  <si>
    <t>6429</t>
  </si>
  <si>
    <t>Ostali prihodi od nefinancijske imovine</t>
  </si>
  <si>
    <t>64299</t>
  </si>
  <si>
    <t>Prihodi od kamata na dane zajmove</t>
  </si>
  <si>
    <t>Prihodi od kamata na dane zajmove međunarodnim organizacijama, institucijama i tijelima EU te inozemnim vladama</t>
  </si>
  <si>
    <t>Prihodi od kamata na dane zajmove međunarodnim organizacijama</t>
  </si>
  <si>
    <t>Prihodi od kamata na dane zajmove institucijama i tijelima EU</t>
  </si>
  <si>
    <t>Prihodi od kamata na dane zajmove inozemnim vladama u EU</t>
  </si>
  <si>
    <t>Prihodi od kamata na dane zajmove inozemnim vladama izvan EU</t>
  </si>
  <si>
    <t>Prihodi od kamata na dane zajmove neprofitnim organizacijama, građanima i kućanstvima</t>
  </si>
  <si>
    <t>Prihodi od kamata na dane zajmove neprofitnim organizacijama, građanima i kućanstvima u tuzemstvu</t>
  </si>
  <si>
    <t>Prihodi od kamata na dane zajmove neprofitnim organizacijama, građanima i kućanstvima u inozemstvu</t>
  </si>
  <si>
    <t>Prihodi od kamata na dane zajmove kreditnim i ostalim financijskim institucijama u javnom sektoru</t>
  </si>
  <si>
    <t>Prihodi od kamata na dane zajmove kreditnim institucijama u javnom sektoru</t>
  </si>
  <si>
    <t>Prihodi od kamata na dane zajmove osiguravajućim društvima u javnom sektoru</t>
  </si>
  <si>
    <t>Prihodi od kamata na dane zajmove ostalim financijskim institucijama u javnom sektoru</t>
  </si>
  <si>
    <t>Prihodi od kamata na dane zajmove trgovačkim društvima u javnom sektoru</t>
  </si>
  <si>
    <t>Prihodi od kamata na dane zajmove kreditnim i ostalim financijskim institucijama izvan javnog sektora</t>
  </si>
  <si>
    <t>Prihodi od kamata na dane zajmove tuzemnim kreditnim institucijama izvan javnog sektora</t>
  </si>
  <si>
    <t>Prihodi od kamata na dane zajmove tuzemnim osiguravajućim društvima izvan javnog sektora</t>
  </si>
  <si>
    <t>Prihodi od kamata na dane zajmove ostalim tuzemnim financijskim institucijama izvan javnog sektora</t>
  </si>
  <si>
    <t>Prihodi od kamata na dane zajmove inozemnim kreditnim institucijama</t>
  </si>
  <si>
    <t xml:space="preserve">Prihodi od kamata na dane zajmove inozemnim osiguravajućim društvima </t>
  </si>
  <si>
    <t>Prihodi od kamata na dane zajmove ostalim inozemnim financijskim institucijama</t>
  </si>
  <si>
    <t>Prihodi od kamata na dane zajmove trgovačkim društvima i obrtnicima izvan javnog sektora</t>
  </si>
  <si>
    <t>Prihodi od kamata na dane zajmove tuzemnim trgovačkim društvima izvan javnog sektora</t>
  </si>
  <si>
    <t>Prihodi od kamata na dane zajmove tuzemnim obrtnicima</t>
  </si>
  <si>
    <t>Prihodi od kamata na dane zajmove inozemnim trgovačkim društvima</t>
  </si>
  <si>
    <t>Prihodi od kamata na dane zajmove inozemnim obrtnicima</t>
  </si>
  <si>
    <t>Prihodi od kamata na dane zajmove drugim razinama vlasti</t>
  </si>
  <si>
    <t>Prihodi od kamata na dane zajmove državnom proračunu</t>
  </si>
  <si>
    <t>Prihodi od kamata na dane zajmove županijskim proračunima</t>
  </si>
  <si>
    <t>Prihodi od kamata na dane zajmove gradskim proračunima</t>
  </si>
  <si>
    <t>Prihodi od kamata na dane zajmove općinskim proračunima</t>
  </si>
  <si>
    <t>Prihodi od kamata na dane zajmove HZMO-u, HZZ-u i HZZO-u</t>
  </si>
  <si>
    <t>Prihodi od kamata na dane zajmove ostalim izvanproračunskim korisnicima državnog proračuna</t>
  </si>
  <si>
    <t>Prihodi od kamata na dane zajmove izvanproračunskim korisnicima županijskih, gradskih i općinskih proračuna</t>
  </si>
  <si>
    <t>Prihodi od kamata na dane zajmove po protestiranim jamstvima</t>
  </si>
  <si>
    <t>Prihodi od kamata na dane zajmove neprofitnim organizacijama, građanima i kućanstvima po protestiranim jamstvima</t>
  </si>
  <si>
    <t>Prihodi od kamata na dane zajmove neprofitnim organizacijama, građanima i kućanstvima u tuzemstvu po protestiranim jamstvima</t>
  </si>
  <si>
    <t>Prihodi od kamata na dane zajmove neprofitnim organizacijama, građanima i kućanstvima u inozemstvu po protestiranim jamstvima</t>
  </si>
  <si>
    <t>Prihodi od kamata na dane zajmove kreditnim i ostalim financijskim institucijama u javnom sektoru  po protestiranim jamstvima</t>
  </si>
  <si>
    <t>Prihodi od kamata na dane zajmove kreditnim institucijama u javnom sektoru po protestiranim jamstvima</t>
  </si>
  <si>
    <t>Prihodi od kamata na dane zajmove osiguravajućim društvima u javnom sektoru po protestiranim jamstvima</t>
  </si>
  <si>
    <t>Prihodi od kamata na dane zajmove ostalim financijskim institucijama u javnom sektoru po protestiranim jamstvima</t>
  </si>
  <si>
    <t>Prihodi od kamata na dane zajmove trgovačkim društvima u javnom sektoru po protestiranim jamstvima</t>
  </si>
  <si>
    <t>Prihodi od kamata na dane zajmove kreditnim i ostalim financijskim institucijama izvan javnog sektora po protestiranim jamstvima</t>
  </si>
  <si>
    <t>Prihodi od kamata na dane zajmove tuzemnim kreditnim institucijama izvan javnog sektora po protestiranim jamstvima</t>
  </si>
  <si>
    <t>Prihodi od kamata na dane zajmove tuzemnim osiguravajućim društvima izvan javnog sektora po protestiranim jamstvima</t>
  </si>
  <si>
    <t>Prihodi od kamata na dane zajmove ostalim tuzemnim financijskim institucijama izvan javnog sektora po protestiranim jamstvima</t>
  </si>
  <si>
    <t>Prihodi od kamata na dane zajmove inozemnim kreditnim institucijama po protestiranim jamstvima</t>
  </si>
  <si>
    <t>Prihodi od kamata na dane zajmove inozemnim osiguravajućim društvima  po protestiranim jamstvima</t>
  </si>
  <si>
    <t>Prihodi od kamata na dane zajmove ostalim inozemnim financijskim institucijama po protestiranim jamstvima</t>
  </si>
  <si>
    <t>Prihodi od kamata na dane zajmove trgovačkim društvima i obrtnicima izvan javnog sektora po protestiranim jamstvima</t>
  </si>
  <si>
    <t>Prihodi od kamata na dane zajmove tuzemnim trgovačkim društvima izvan javnog sektora po protestiranim jamstvima</t>
  </si>
  <si>
    <t>Prihodi od kamata na dane zajmove tuzemnim obrtnicima po protestiranim jamstvima</t>
  </si>
  <si>
    <t>Prihodi od kamata na dane zajmove inozemnim trgovačkim društvima po protestiranim jamstvima</t>
  </si>
  <si>
    <t>Prihodi od kamata na dane zajmove inozemnim obrtnicima po protestiranim jamstvima</t>
  </si>
  <si>
    <t>Prihodi od kamata na dane zajmove drugim razinama vlasti po protestiranim jamstvima</t>
  </si>
  <si>
    <t>Prihodi od kamata na dane zajmove državnom proračunu po protestiranim jamstvima</t>
  </si>
  <si>
    <t>Prihodi od kamata na dane zajmove županijskim proračunima po protestiranim jamstvima</t>
  </si>
  <si>
    <t>Prihodi od kamata na dane zajmove gradskim proračunima po protestiranim jamstvima</t>
  </si>
  <si>
    <t>Prihodi od kamata na dane zajmove općinskim proračunima po protestiranim jamstvima</t>
  </si>
  <si>
    <t>Prihodi od kamata na dane zajmove HZMO-u, HZZ-u i HZZO-u po protestiranim jamstvima</t>
  </si>
  <si>
    <t>Prihodi od kamata na dane zajmove ostalim izvanproračunskim korisnicima državnog proračuna po protestiranim jamstvima</t>
  </si>
  <si>
    <t>Prihodi od kamata na dane zajmove izvanproračunskim korisnicima županijskih, gradskih i općinskih proračuna po protestiranim jamstvima</t>
  </si>
  <si>
    <t>65</t>
  </si>
  <si>
    <t>Prihodi od upravnih i administrativnih pristojbi, pristojbi po posebnim propisima i naknada</t>
  </si>
  <si>
    <t>651</t>
  </si>
  <si>
    <t>6511</t>
  </si>
  <si>
    <t>65111</t>
  </si>
  <si>
    <t xml:space="preserve">Državne upravne pristojbe </t>
  </si>
  <si>
    <t>65112</t>
  </si>
  <si>
    <t>6512</t>
  </si>
  <si>
    <t>65121</t>
  </si>
  <si>
    <t>Županijske upravne pristojbe</t>
  </si>
  <si>
    <t>65122</t>
  </si>
  <si>
    <t>Županijske naknade</t>
  </si>
  <si>
    <t>65123</t>
  </si>
  <si>
    <t>Gradske i općinske upravne pristojbe</t>
  </si>
  <si>
    <t>65129</t>
  </si>
  <si>
    <t>Ostale naknade utvrđene županijskom/gradskom/općinskom odlukom</t>
  </si>
  <si>
    <t>6513</t>
  </si>
  <si>
    <t>65131</t>
  </si>
  <si>
    <t>Administrativne pristojbe HANFA-e</t>
  </si>
  <si>
    <t>65132</t>
  </si>
  <si>
    <t>Naknada koja se plaća pri izdavanju dugoročnih vrijednosnih papira</t>
  </si>
  <si>
    <t>65133</t>
  </si>
  <si>
    <t>Naknade za izdana državna jamstva</t>
  </si>
  <si>
    <t>65134</t>
  </si>
  <si>
    <t>Pristojbe za izdane dozvole za prijelaz državne granice</t>
  </si>
  <si>
    <t>65135</t>
  </si>
  <si>
    <t>Pristojbe i naknade što ih plaćaju osobe u tranzitu</t>
  </si>
  <si>
    <t>65136</t>
  </si>
  <si>
    <t>Naknada za pristup podacima Sudskog registra</t>
  </si>
  <si>
    <t>65137</t>
  </si>
  <si>
    <t>Upravna pristojba u području prava industrijskog vlasništva</t>
  </si>
  <si>
    <t>65138</t>
  </si>
  <si>
    <t>65139</t>
  </si>
  <si>
    <t>Prihod od prodaje državnih biljega</t>
  </si>
  <si>
    <t>6514</t>
  </si>
  <si>
    <t>65141</t>
  </si>
  <si>
    <t>Boravišne pristojbe</t>
  </si>
  <si>
    <t>Ostale naknade i pristojbe za posebne namjene</t>
  </si>
  <si>
    <t>65149</t>
  </si>
  <si>
    <t>Ostale nespomenute pristojbe i naknade</t>
  </si>
  <si>
    <t>652</t>
  </si>
  <si>
    <t>Prihodi po posebnim propisima</t>
  </si>
  <si>
    <t>6521</t>
  </si>
  <si>
    <t>65211</t>
  </si>
  <si>
    <t>Naknada za pregled bilja pri uvozu i provozu</t>
  </si>
  <si>
    <t>65212</t>
  </si>
  <si>
    <t>Naknada za veterinarsko-sanitarne preglede u prometu preko granice</t>
  </si>
  <si>
    <t>65213</t>
  </si>
  <si>
    <t>Naknada za dodjelu godišnjeg kontingenta radnih dozvola</t>
  </si>
  <si>
    <t>65214</t>
  </si>
  <si>
    <t>Naknada za sigurnost plovidbe koja se plaća za strane jahte i brodice</t>
  </si>
  <si>
    <t>Prihodi od prodaje robnih zaliha</t>
  </si>
  <si>
    <t xml:space="preserve">Ostali prihodi državne uprave za posebne namjene </t>
  </si>
  <si>
    <t>65219</t>
  </si>
  <si>
    <t>Ostali nespomenuti prihodi državne uprave</t>
  </si>
  <si>
    <t>6522</t>
  </si>
  <si>
    <t>65221</t>
  </si>
  <si>
    <t>Vodni doprinos</t>
  </si>
  <si>
    <t>65223</t>
  </si>
  <si>
    <t>Naknada za zaštitu voda</t>
  </si>
  <si>
    <t>65224</t>
  </si>
  <si>
    <t>Naknada za uređenje voda</t>
  </si>
  <si>
    <t>65225</t>
  </si>
  <si>
    <t>Naknada za korištenje voda</t>
  </si>
  <si>
    <t>65229</t>
  </si>
  <si>
    <t>Ostali prihodi vodnog gospodarstva</t>
  </si>
  <si>
    <t>6524</t>
  </si>
  <si>
    <t>65241</t>
  </si>
  <si>
    <t>6525</t>
  </si>
  <si>
    <t>65251</t>
  </si>
  <si>
    <t>65252</t>
  </si>
  <si>
    <t>Mjesni samodoprinos od poljoprivrednika</t>
  </si>
  <si>
    <t>6526</t>
  </si>
  <si>
    <t>65261</t>
  </si>
  <si>
    <t>65262</t>
  </si>
  <si>
    <t>65263</t>
  </si>
  <si>
    <t>Premija za osiguranje od požara</t>
  </si>
  <si>
    <t>Sufinanciranje cijene usluge, participacije i slično</t>
  </si>
  <si>
    <t>Dopunsko zdravstveno osiguranje</t>
  </si>
  <si>
    <t>Prihodi na temelju refundacija rashoda iz prethodnih godina</t>
  </si>
  <si>
    <t>65267</t>
  </si>
  <si>
    <t>Prihodi s naslova osiguranja, refundacije štete i totalne štete</t>
  </si>
  <si>
    <t xml:space="preserve">Ostali prihodi za posebne namjene </t>
  </si>
  <si>
    <t>65269</t>
  </si>
  <si>
    <t>Ostali nespomenuti prihodi po posebnim propisima</t>
  </si>
  <si>
    <t>Naknade za izdane vrijednosne papire</t>
  </si>
  <si>
    <t>Naknade za izdana jamstva</t>
  </si>
  <si>
    <t xml:space="preserve">Komunalni doprinosi i naknade </t>
  </si>
  <si>
    <t xml:space="preserve">Naknade za priključak </t>
  </si>
  <si>
    <t>66</t>
  </si>
  <si>
    <t>Prihodi od prodaje proizvoda i robe te pruženih usluga i prihodi od donacija</t>
  </si>
  <si>
    <t>661</t>
  </si>
  <si>
    <t>Prihodi od prodaje proizvoda i robe te pruženih usluga</t>
  </si>
  <si>
    <t>Prihodi od prodaje proizvoda i robe</t>
  </si>
  <si>
    <t>Prihodi od prodanih proizvoda</t>
  </si>
  <si>
    <t>Prihodi od prodaje robe</t>
  </si>
  <si>
    <t>Prihodi od pruženih usluga</t>
  </si>
  <si>
    <t>663</t>
  </si>
  <si>
    <t>Donacije od pravnih i fizičkih osoba izvan općeg proračuna</t>
  </si>
  <si>
    <t>6631</t>
  </si>
  <si>
    <t>66311</t>
  </si>
  <si>
    <t>Tekuće donacije od fizičkih osoba</t>
  </si>
  <si>
    <t>66312</t>
  </si>
  <si>
    <t>Tekuće donacije od neprofitnih organizacija</t>
  </si>
  <si>
    <t>66313</t>
  </si>
  <si>
    <t>Tekuće donacije od trgovačkih društava</t>
  </si>
  <si>
    <t>66314</t>
  </si>
  <si>
    <t>Tekuće donacije od ostalih subjekata izvan općeg proračuna</t>
  </si>
  <si>
    <t>6632</t>
  </si>
  <si>
    <t>66321</t>
  </si>
  <si>
    <t>Kapitalne donacije od fizičkih osoba</t>
  </si>
  <si>
    <t>66322</t>
  </si>
  <si>
    <t>Kapitalne donacije od neprofitnih organizacija</t>
  </si>
  <si>
    <t>66323</t>
  </si>
  <si>
    <t>Kapitalne donacije od trgovačkih društava</t>
  </si>
  <si>
    <t>66324</t>
  </si>
  <si>
    <t>Kapitalne donacije od ostalih subjekata izvan općeg proračuna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</si>
  <si>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</si>
  <si>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</si>
  <si>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</si>
  <si>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</si>
  <si>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</si>
  <si>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>Prihodi od HZZO-a na temelju ugovornih obveza</t>
  </si>
  <si>
    <t>Kazne, upravne mjere i ostali prihodi</t>
  </si>
  <si>
    <t>Kazne i upravne mjere</t>
  </si>
  <si>
    <t>Kazne za privredne prijestupe</t>
  </si>
  <si>
    <t xml:space="preserve">Upravne mjere </t>
  </si>
  <si>
    <t>Ostale nespomenute kazne</t>
  </si>
  <si>
    <t>69</t>
  </si>
  <si>
    <t>Raspored prihoda i prijelazni računi</t>
  </si>
  <si>
    <t>691</t>
  </si>
  <si>
    <t>Raspored prihoda</t>
  </si>
  <si>
    <t>6911</t>
  </si>
  <si>
    <t>69111</t>
  </si>
  <si>
    <t>692</t>
  </si>
  <si>
    <t>6921</t>
  </si>
  <si>
    <t>69211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</si>
  <si>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</si>
  <si>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</si>
  <si>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</si>
  <si>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</si>
  <si>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</si>
  <si>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</si>
  <si>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</si>
  <si>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71111</t>
  </si>
  <si>
    <t>71112</t>
  </si>
  <si>
    <t>71119</t>
  </si>
  <si>
    <t>Prihodi od prodaje ostale prirodne materijalne imovine</t>
  </si>
  <si>
    <t>712</t>
  </si>
  <si>
    <t>Prihodi od prodaje nematerijalne imovine</t>
  </si>
  <si>
    <t>7121</t>
  </si>
  <si>
    <t>71211</t>
  </si>
  <si>
    <t>7122</t>
  </si>
  <si>
    <t>71221</t>
  </si>
  <si>
    <t>7123</t>
  </si>
  <si>
    <t>71231</t>
  </si>
  <si>
    <t>7124</t>
  </si>
  <si>
    <t>71241</t>
  </si>
  <si>
    <t>71242</t>
  </si>
  <si>
    <t>71243</t>
  </si>
  <si>
    <t>71244</t>
  </si>
  <si>
    <t>71245</t>
  </si>
  <si>
    <t>71249</t>
  </si>
  <si>
    <t>7125</t>
  </si>
  <si>
    <t>71251</t>
  </si>
  <si>
    <t>7126</t>
  </si>
  <si>
    <t>71261</t>
  </si>
  <si>
    <t>72</t>
  </si>
  <si>
    <t>Prihodi od prodaje proizvedene dugotrajne imovine</t>
  </si>
  <si>
    <t>721</t>
  </si>
  <si>
    <t>Prihodi od prodaje građevinskih objekata</t>
  </si>
  <si>
    <t>7211</t>
  </si>
  <si>
    <t>72111</t>
  </si>
  <si>
    <t>72112</t>
  </si>
  <si>
    <t>72119</t>
  </si>
  <si>
    <t>7212</t>
  </si>
  <si>
    <t>72121</t>
  </si>
  <si>
    <t>72122</t>
  </si>
  <si>
    <t>72123</t>
  </si>
  <si>
    <t>72124</t>
  </si>
  <si>
    <t>72125</t>
  </si>
  <si>
    <t>72126</t>
  </si>
  <si>
    <t>72127</t>
  </si>
  <si>
    <t>72129</t>
  </si>
  <si>
    <t>7213</t>
  </si>
  <si>
    <t>72131</t>
  </si>
  <si>
    <t>72132</t>
  </si>
  <si>
    <t>72133</t>
  </si>
  <si>
    <t>72134</t>
  </si>
  <si>
    <t>72139</t>
  </si>
  <si>
    <t>7214</t>
  </si>
  <si>
    <t>72141</t>
  </si>
  <si>
    <t>72142</t>
  </si>
  <si>
    <t>72143</t>
  </si>
  <si>
    <t>72144</t>
  </si>
  <si>
    <t>72145</t>
  </si>
  <si>
    <t>72146</t>
  </si>
  <si>
    <t>72149</t>
  </si>
  <si>
    <t>722</t>
  </si>
  <si>
    <t>Prihodi od prodaje postrojenja i opreme</t>
  </si>
  <si>
    <t>7221</t>
  </si>
  <si>
    <t>72211</t>
  </si>
  <si>
    <t>72212</t>
  </si>
  <si>
    <t>72219</t>
  </si>
  <si>
    <t>7222</t>
  </si>
  <si>
    <t>72221</t>
  </si>
  <si>
    <t>72222</t>
  </si>
  <si>
    <t>72223</t>
  </si>
  <si>
    <t>72229</t>
  </si>
  <si>
    <t>7223</t>
  </si>
  <si>
    <t>72231</t>
  </si>
  <si>
    <t>72232</t>
  </si>
  <si>
    <t>72233</t>
  </si>
  <si>
    <t>72234</t>
  </si>
  <si>
    <t>72235</t>
  </si>
  <si>
    <t>72239</t>
  </si>
  <si>
    <t>7224</t>
  </si>
  <si>
    <t>72241</t>
  </si>
  <si>
    <t>72242</t>
  </si>
  <si>
    <t>7225</t>
  </si>
  <si>
    <t>72251</t>
  </si>
  <si>
    <t>72252</t>
  </si>
  <si>
    <t>72253</t>
  </si>
  <si>
    <t>72259</t>
  </si>
  <si>
    <t>7226</t>
  </si>
  <si>
    <t>72261</t>
  </si>
  <si>
    <t>72262</t>
  </si>
  <si>
    <t>7227</t>
  </si>
  <si>
    <t>72271</t>
  </si>
  <si>
    <t>72272</t>
  </si>
  <si>
    <t>72273</t>
  </si>
  <si>
    <t>723</t>
  </si>
  <si>
    <t>Prihodi od prodaje prijevoznih sredstava</t>
  </si>
  <si>
    <t>7231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</si>
  <si>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</si>
  <si>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</si>
  <si>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</si>
  <si>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</si>
  <si>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</si>
  <si>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</si>
  <si>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</si>
  <si>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</si>
  <si>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</si>
  <si>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</t>
  </si>
  <si>
    <t>72321</t>
  </si>
  <si>
    <t>72322</t>
  </si>
  <si>
    <t>72323</t>
  </si>
  <si>
    <t>7233</t>
  </si>
  <si>
    <t>72331</t>
  </si>
  <si>
    <t>72332</t>
  </si>
  <si>
    <t>72339</t>
  </si>
  <si>
    <t>7234</t>
  </si>
  <si>
    <t>72341</t>
  </si>
  <si>
    <t>72342</t>
  </si>
  <si>
    <t>72349</t>
  </si>
  <si>
    <t>724</t>
  </si>
  <si>
    <t>Prihodi od prodaje knjiga, umjetničkih djela i ostalih izložbenih vrijednosti</t>
  </si>
  <si>
    <t>7241</t>
  </si>
  <si>
    <t>72411</t>
  </si>
  <si>
    <t>7242</t>
  </si>
  <si>
    <t>72421</t>
  </si>
  <si>
    <t>72422</t>
  </si>
  <si>
    <t>72429</t>
  </si>
  <si>
    <t>7243</t>
  </si>
  <si>
    <t>72431</t>
  </si>
  <si>
    <t>72432</t>
  </si>
  <si>
    <t>7244</t>
  </si>
  <si>
    <t>72441</t>
  </si>
  <si>
    <t>725</t>
  </si>
  <si>
    <t>Prihodi od prodaje višegodišnjih nasada i osnovnog stada</t>
  </si>
  <si>
    <t>7251</t>
  </si>
  <si>
    <t>72511</t>
  </si>
  <si>
    <t>72519</t>
  </si>
  <si>
    <t>7252</t>
  </si>
  <si>
    <t>72521</t>
  </si>
  <si>
    <t>726</t>
  </si>
  <si>
    <t>Prihodi od prodaje nematerijalne proizvedene imovine</t>
  </si>
  <si>
    <t>7261</t>
  </si>
  <si>
    <t>72611</t>
  </si>
  <si>
    <t>7262</t>
  </si>
  <si>
    <t>72621</t>
  </si>
  <si>
    <t>7263</t>
  </si>
  <si>
    <t>72631</t>
  </si>
  <si>
    <t>72632</t>
  </si>
  <si>
    <t>72633</t>
  </si>
  <si>
    <t>72634</t>
  </si>
  <si>
    <t>72639</t>
  </si>
  <si>
    <t>7264</t>
  </si>
  <si>
    <t>72641</t>
  </si>
  <si>
    <t>73</t>
  </si>
  <si>
    <t>Prihodi od prodaje plemenitih metala i ostalih pohranjenih vrijednosti</t>
  </si>
  <si>
    <t>731</t>
  </si>
  <si>
    <t>7311</t>
  </si>
  <si>
    <t>73111</t>
  </si>
  <si>
    <t>73112</t>
  </si>
  <si>
    <t>73126</t>
  </si>
  <si>
    <t>74</t>
  </si>
  <si>
    <t>Prihodi od prodaje proizvedene kratkotrajne imovine</t>
  </si>
  <si>
    <t>741</t>
  </si>
  <si>
    <t>Prihodi od prodaje zaliha</t>
  </si>
  <si>
    <t>7411</t>
  </si>
  <si>
    <t>79</t>
  </si>
  <si>
    <t>791</t>
  </si>
  <si>
    <t>7911</t>
  </si>
  <si>
    <t>79111</t>
  </si>
  <si>
    <t>8</t>
  </si>
  <si>
    <t>Primici od financijske imovine i zaduživanja</t>
  </si>
  <si>
    <t>81</t>
  </si>
  <si>
    <t>Primljeni povrati glavnica danih zajmova i depozita</t>
  </si>
  <si>
    <t>811</t>
  </si>
  <si>
    <t>Primici (povrati) glavnice zajmova danih međunarodnim organizacijama, institucijama i tijelima EU te inozemnim vladama</t>
  </si>
  <si>
    <t>8113</t>
  </si>
  <si>
    <t>Povrat zajmova danih međunarodnim organizacijama</t>
  </si>
  <si>
    <t>81131</t>
  </si>
  <si>
    <t>Povrat zajmova danih međunarodnim organizacijama - kratkoročni</t>
  </si>
  <si>
    <t>81132</t>
  </si>
  <si>
    <t>Povrat zajmova danih međunarodnim organizacijama - dugoročni</t>
  </si>
  <si>
    <t>8114</t>
  </si>
  <si>
    <t>Povrat zajmova danih institucijama i tijelima EU</t>
  </si>
  <si>
    <t>81141</t>
  </si>
  <si>
    <t>Povrat zajmova danih institucijama i tijelima EU - kratkoročni</t>
  </si>
  <si>
    <t>81142</t>
  </si>
  <si>
    <t>Povrat zajmova danih institucijama i tijelima EU - dugoročni</t>
  </si>
  <si>
    <t>8115</t>
  </si>
  <si>
    <t>Povrat zajmova danih inozemnim vladama u EU</t>
  </si>
  <si>
    <t>81151</t>
  </si>
  <si>
    <t>Povrat zajmova danih inozemnim vladama u EU - kratkoročni</t>
  </si>
  <si>
    <t>81152</t>
  </si>
  <si>
    <t>Povrat zajmova danih inozemnim vladama u EU - dugoročni</t>
  </si>
  <si>
    <t>8116</t>
  </si>
  <si>
    <t>Povrat zajmova danih inozemnim vladama izvan EU</t>
  </si>
  <si>
    <t>81161</t>
  </si>
  <si>
    <t>Povrat zajmova danih inozemnim vladama izvan EU - kratkoročni</t>
  </si>
  <si>
    <t>81162</t>
  </si>
  <si>
    <t>Povrat zajmova danih inozemnim vladama izvan EU - dugoročni</t>
  </si>
  <si>
    <t>812</t>
  </si>
  <si>
    <t>Primici (povrati) glavnice zajmova danih neprofitnim organizacijama, građanima i kućanstvima</t>
  </si>
  <si>
    <t>8121</t>
  </si>
  <si>
    <t>Povrat zajmova danih neprofitnim organizacijama, građanima i kućanstvima u tuzemstvu</t>
  </si>
  <si>
    <t>81211</t>
  </si>
  <si>
    <t>Povrat zajmova danih neprofitnim organizacijama, građanima i kućanstvima u tuzemstvu - kratkoročni</t>
  </si>
  <si>
    <t>81212</t>
  </si>
  <si>
    <t>Povrat zajmova danih neprofitnim organizacijama, građanima i kućanstvima u tuzemstvu - dugoročni</t>
  </si>
  <si>
    <t>Povrat danih zajmova neprofitnim organizacijama, građanima i kućanstvima u tuzemstvu po protestiranim jamstvima</t>
  </si>
  <si>
    <t>8122</t>
  </si>
  <si>
    <t>Povrat zajmova danih neprofitnim organizacijama, građanima i kućanstvima u inozemstvu</t>
  </si>
  <si>
    <t>81221</t>
  </si>
  <si>
    <t>Povrat zajmova danih neprofitnim organizacijama, građanima i kućanstvima u inozemstvu - kratkoročni</t>
  </si>
  <si>
    <t>81222</t>
  </si>
  <si>
    <t>Povrat zajmova danih neprofitnim organizacijama, građanima i kućanstvima u inozemstvu - dugoročni</t>
  </si>
  <si>
    <t>813</t>
  </si>
  <si>
    <t>Primici (povrati) glavnice zajmova danih kreditnim i ostalim financijskim institucijama u javnom sektoru</t>
  </si>
  <si>
    <t>Povrat zajmova danih kreditnim institucijama u javnom sektoru</t>
  </si>
  <si>
    <t>Povrat zajmova danih kreditnim institucijama u javnom sektoru - kratkoročni</t>
  </si>
  <si>
    <t>Povrat zajmova danih kreditnim institucijama u javnom sektoru - dugoročni</t>
  </si>
  <si>
    <t>Povrat danih zajmova kreditnim institucijama u javnom sektoru po protestiranim jamstvima</t>
  </si>
  <si>
    <t>Povrat zajmova danih osiguravajućim društvima u javnom sektoru</t>
  </si>
  <si>
    <t>Povrat zajmova danih osiguravajućim društvima u javnom sektoru - kratkoročni</t>
  </si>
  <si>
    <t>Povrat zajmova danih osiguravajućim društvima u javnom sektoru - dugoročni</t>
  </si>
  <si>
    <t>Povrat danih zajmova osiguravajućim društvima u javnom sektoru po protestiranim jamstvima</t>
  </si>
  <si>
    <t>Povrat zajmova danih ostalim financijskim institucijama u javnom sektoru</t>
  </si>
  <si>
    <t>Povrat zajmova danih ostalim financijskim institucijama u javnom sektoru - kratkoročni</t>
  </si>
  <si>
    <t>Povrat zajmova danih ostalim financijskim institucijama u javnom sektoru - dugoročni</t>
  </si>
  <si>
    <t>Povrat danih zajmova ostalim financijskim institucijama u javnom sektoru po protestiranim jamstvima</t>
  </si>
  <si>
    <t>814</t>
  </si>
  <si>
    <t>Primici (povrati) glavnice zajmova danih trgovačkim društvima u javnom sektoru</t>
  </si>
  <si>
    <t>8141</t>
  </si>
  <si>
    <t>Povrat zajmova danih trgovačkim društvima u javnom sektoru</t>
  </si>
  <si>
    <t>81411</t>
  </si>
  <si>
    <t>Povrat zajmova danih trgovačkim društvima u javnom sektoru - kratkoročni</t>
  </si>
  <si>
    <t>81412</t>
  </si>
  <si>
    <t>Povrat zajmova danih trgovačkim društvima u javnom sektoru - dugoročni</t>
  </si>
  <si>
    <t>Povrat danih zajmova trgovačkim društvima u javnom sektoru po protestiranim jamstvima</t>
  </si>
  <si>
    <t>815</t>
  </si>
  <si>
    <t>Primici (povrati) glavnice zajmova danih kreditnim i ostalim financijskim institucijama izvan javnog sektora</t>
  </si>
  <si>
    <t>Povrat zajmova danih tuzemnim kreditnim institucijama izvan javnog sektora</t>
  </si>
  <si>
    <t>Povrat zajmova danih tuzemnim kreditnim institucijama izvan javnog sektora - kratkoročni</t>
  </si>
  <si>
    <t>Povrat zajmova danih tuzemnim kreditnim institucijama izvan javnog sektora - dugoročni</t>
  </si>
  <si>
    <t>Povrat danih zajmova tuzemnim kreditnim institucijama izvan javnog sektora po protestiranim jamstvima</t>
  </si>
  <si>
    <t>Povrat zajmova danih tuzemnim osiguravajućim društvima izvan javnog sektora</t>
  </si>
  <si>
    <t>Povrat zajmova danih tuzemnim osiguravajućim društvima izvan javnog sektora - kratkoročni</t>
  </si>
  <si>
    <t>Povrat zajmova danih tuzemnim osiguravajućim društvima izvan javnog sektora - dugoročni</t>
  </si>
  <si>
    <t>Povrat danih zajmova tuzemnim osiguravajućim društvima izvan javnog sektora po protestiranim jamstvima</t>
  </si>
  <si>
    <t>Povrat zajmova danih ostalim tuzemnim financijskim institucijama izvan javnog sektora</t>
  </si>
  <si>
    <t>Povrat zajmova danih ostalim tuzemnim financijskim institucijama izvan javnog sektora - kratkoročni</t>
  </si>
  <si>
    <t>Povrat zajmova danih ostalim tuzemnim financijskim institucijama izvan javnog sektora - dugoročni</t>
  </si>
  <si>
    <t>Povrat danih zajmova ostalim tuzemnim financijskim institucijama izvan javnog sektora po protestiranim jamstvima</t>
  </si>
  <si>
    <t>Povrat zajmova danih inozemnim kreditnim institucijama</t>
  </si>
  <si>
    <t>Povrat zajmova danih inozemnim kreditnim institucijama - kratkoročni</t>
  </si>
  <si>
    <t>Povrat zajmova danih inozemnim kreditnim institucijama - dugoročni</t>
  </si>
  <si>
    <t>Povrat zajmova danih inozemnim osiguravajućim društvima</t>
  </si>
  <si>
    <t>Povrat zajmova danih inozemnim osiguravajućim društvima - kratkoročni</t>
  </si>
  <si>
    <t>Povrat zajmova danih inozemnim osiguravajućim društvima - dugoročni</t>
  </si>
  <si>
    <t>Povrat zajmova danih ostalim inozemnim financijskim institucijama</t>
  </si>
  <si>
    <t>Povrat zajmova danih ostalim inozemnim financijskim institucijama - kratkoročni</t>
  </si>
  <si>
    <t>Povrat zajmova danih ostalim inozemnim financijskim institucijama - dugoročni</t>
  </si>
  <si>
    <t>816</t>
  </si>
  <si>
    <t>Primici (povrati) glavnice zajmova danih trgovačkim društvima i obrtnicima izvan javnog sektora</t>
  </si>
  <si>
    <t>8163</t>
  </si>
  <si>
    <t>Povrat zajmova danih tuzemnim trgovačkim društvima izvan javnog sektora</t>
  </si>
  <si>
    <t>81631</t>
  </si>
  <si>
    <t>Povrat zajmova danih tuzemnim trgovačkim društvima izvan javnog sektora - kratkoročni</t>
  </si>
  <si>
    <t>81632</t>
  </si>
  <si>
    <t>Povrat zajmova danih tuzemnim trgovačkim društvima izvan javnog sektora - dugoročni</t>
  </si>
  <si>
    <t>Povrat danih zajmova tuzemnim trgovačkim društvima izvan javnog sektora po protestiranim jamstvima</t>
  </si>
  <si>
    <t>8164</t>
  </si>
  <si>
    <t xml:space="preserve">Povrat zajmova danih tuzemnim obrtnicima </t>
  </si>
  <si>
    <t>81641</t>
  </si>
  <si>
    <t>Povrat zajmova danih tuzemnim obrtnicima - kratkoročni</t>
  </si>
  <si>
    <t>81642</t>
  </si>
  <si>
    <t>Povrat zajmova danih tuzemnim obrtnicima - dugoročni</t>
  </si>
  <si>
    <t>Povrat danih zajmova tuzemnim obrtnicima po protestiranim jamstvima</t>
  </si>
  <si>
    <t>8165</t>
  </si>
  <si>
    <t>Povrat zajmova danih inozemnim trgovačkim društvima</t>
  </si>
  <si>
    <t>81651</t>
  </si>
  <si>
    <t>Povrat zajmova danih inozemnim trgovačkim društvima - kratkoročni</t>
  </si>
  <si>
    <t>81652</t>
  </si>
  <si>
    <t>Povrat zajmova danih inozemnim trgovačkim društvima - dugoročni</t>
  </si>
  <si>
    <t>8166</t>
  </si>
  <si>
    <t>Povrat zajmova danih inozemnim obrtnicima</t>
  </si>
  <si>
    <t>81661</t>
  </si>
  <si>
    <t>Povrat zajmova danih inozemnim obrtnicima - kratkoročni</t>
  </si>
  <si>
    <t>81662</t>
  </si>
  <si>
    <t>Povrat zajmova danih inozemnim obrtnicima - dugoročni</t>
  </si>
  <si>
    <t>Povrat zajmova danih drugim razinama vlasti</t>
  </si>
  <si>
    <t>Povrat zajmova danih državnom proračunu</t>
  </si>
  <si>
    <t>Povrat zajmova danih državnom proračunu - kratkoročni</t>
  </si>
  <si>
    <t>Povrat zajmova danih državnom proračunu - dugoročni</t>
  </si>
  <si>
    <t>Povrat zajmova danih županijskim proračunima</t>
  </si>
  <si>
    <t>Povrat zajmova danih županijskim proračunima - kratkoročni</t>
  </si>
  <si>
    <t>Povrat zajmova danih županijskim proračunima - dugoročni</t>
  </si>
  <si>
    <t>Povrat danih zajmova županijskim proračunima po protestiranim jamstvima</t>
  </si>
  <si>
    <t xml:space="preserve">Povrat zajmova danih gradskim proračunima </t>
  </si>
  <si>
    <t>Povrat zajmova danih gradskim proračunima - kratkoročni</t>
  </si>
  <si>
    <t>Povrat zajmova danih gradskim proračunima - dugoročni</t>
  </si>
  <si>
    <t>Povrat danih zajmova gradskim proračunima po protestiranim jamstvima</t>
  </si>
  <si>
    <t>Povrat zajmova danih općinskim proračunima</t>
  </si>
  <si>
    <t>Povrat zajmova danih općinskim proračunima - kratkoročni</t>
  </si>
  <si>
    <t>Povrat zajmova danih općinskim proračunima - dugoročni</t>
  </si>
  <si>
    <t>Povrat danih zajmova općinskim proračunima po protestiranim jamstvima</t>
  </si>
  <si>
    <t>Povrat zajmova danih  HZMO-u, HZZ-u i HZZO-u</t>
  </si>
  <si>
    <t>Povrat zajmova danih HZMO-u, HZZ-u i HZZO-u - kratkoročni</t>
  </si>
  <si>
    <t>Povrat zajmova danih HZMO, HZZ i HZZO - dugoročni</t>
  </si>
  <si>
    <t>Povrat danih zajmova HZMO-u, HZZ-u i HZZO-u po protestiranim jamstvima</t>
  </si>
  <si>
    <t>Povrat zajmova danih ostalim izvanproračunskim korisnicima državnog proračuna</t>
  </si>
  <si>
    <t>Povrat zajmova danih ostalim izvanproračunskim korisnicima državnog proračuna - kratkoročni</t>
  </si>
  <si>
    <t>Povrat zajmova danih ostalim izvanproračunskim korisnicima državnog proračuna - dugoročni</t>
  </si>
  <si>
    <t>Povrat danih zajmova ostalim izvanproračunskim korisnicima državnog proračuna po protestiranim jamstvima</t>
  </si>
  <si>
    <t>Povrat zajmova danih izvanproračunskim korisnicima županijskih, gradskih i općinskih proračuna</t>
  </si>
  <si>
    <t>Povrat zajmova danih izvanproračunskim korisnicima županijskih, gradskih i općinskih proračuna - kratkoročni</t>
  </si>
  <si>
    <t>Povrat zajmova danih izvanproračunskim korisnicima županijskih, gradskih i općinskih proračuna - dugoročni</t>
  </si>
  <si>
    <t>Povrat danih zajmova izvanproračunskim korisnicima županijskih, gradskih i općinskih proračuna po protestiranim jamstvima</t>
  </si>
  <si>
    <t>Primici od povrata depozita i jamčevnih pologa</t>
  </si>
  <si>
    <t>Primici od povrata depozita od kreditnih i ostalih financijskih institucija - tuzemni</t>
  </si>
  <si>
    <t>Primici od povrata depozita od tuzemnih kreditnih i ostalih financijskih institucija - kratkoročni</t>
  </si>
  <si>
    <t>Primici od povrata depozita od tuzemnih kreditnih i ostalih institucija - dugoročni</t>
  </si>
  <si>
    <t>Primici od povrata depozita od kreditnih i ostalih financijskih institucija - inozemni</t>
  </si>
  <si>
    <t>Primici od povrata depozita od inozemnih kreditnih i ostalih financijskih institucija - kratkoročni</t>
  </si>
  <si>
    <t>Primici od povrata depozita od inozemnih kreditnih i ostalih institucija - dugoročni</t>
  </si>
  <si>
    <t>Primici od povrata jamčevnih pologa</t>
  </si>
  <si>
    <t>Primici od povrata jamčevnih pologa - tuzemni</t>
  </si>
  <si>
    <t>Primici od povrata jamčevnih pologa - inozemni</t>
  </si>
  <si>
    <t>82</t>
  </si>
  <si>
    <t>Primici od izdanih vrijednosnih papira</t>
  </si>
  <si>
    <t>821</t>
  </si>
  <si>
    <t>Trezorski zapisi</t>
  </si>
  <si>
    <t>8211</t>
  </si>
  <si>
    <t>Trezorski zapisi - tuzemni</t>
  </si>
  <si>
    <t>82111</t>
  </si>
  <si>
    <t>8212</t>
  </si>
  <si>
    <t>Trezorski zapisi - inozemni</t>
  </si>
  <si>
    <t>82121</t>
  </si>
  <si>
    <t>Trezorski zapisi -inozemni</t>
  </si>
  <si>
    <t>822</t>
  </si>
  <si>
    <t>8221</t>
  </si>
  <si>
    <t>82212</t>
  </si>
  <si>
    <t>8222</t>
  </si>
  <si>
    <t>82222</t>
  </si>
  <si>
    <t>823</t>
  </si>
  <si>
    <t>8231</t>
  </si>
  <si>
    <t>82311</t>
  </si>
  <si>
    <t>82312</t>
  </si>
  <si>
    <t>8232</t>
  </si>
  <si>
    <t>82321</t>
  </si>
  <si>
    <t>82322</t>
  </si>
  <si>
    <t>824</t>
  </si>
  <si>
    <t>8241</t>
  </si>
  <si>
    <t>Ostali vrijednosni papiri - tuzemni</t>
  </si>
  <si>
    <t>82411</t>
  </si>
  <si>
    <t>Ostali vrijednosni papiri - tuzemni - kratkoročni</t>
  </si>
  <si>
    <t>82412</t>
  </si>
  <si>
    <t>Ostali vrijednosni papiri - tuzemni - dugoročni</t>
  </si>
  <si>
    <t>8242</t>
  </si>
  <si>
    <t>Ostali vrijednosni papiri - inozemni</t>
  </si>
  <si>
    <t>82421</t>
  </si>
  <si>
    <t>Ostali vrijednosni papiri - inozemni - kratkoročni</t>
  </si>
  <si>
    <t>82422</t>
  </si>
  <si>
    <t>Ostali vrijednosni papiri - inozemni - dugoročni</t>
  </si>
  <si>
    <t>83</t>
  </si>
  <si>
    <t>Primici od prodaje dionica i udjela u glavnici</t>
  </si>
  <si>
    <t>831</t>
  </si>
  <si>
    <t>Primici od prodaje dionica i udjela u glavnici kreditnih i ostalih financijskih institucija u javnom sektoru</t>
  </si>
  <si>
    <t>832</t>
  </si>
  <si>
    <t>Primici od prodaje dionica i udjela u glavnici trgovačkih društava u javnom sektoru</t>
  </si>
  <si>
    <t>8321</t>
  </si>
  <si>
    <t>83212</t>
  </si>
  <si>
    <t>833</t>
  </si>
  <si>
    <t>Primici od prodaje dionica i udjela u glavnici kreditnih i ostalih financijskih institucija izvan javnog sektora</t>
  </si>
  <si>
    <t>8331</t>
  </si>
  <si>
    <t>8332</t>
  </si>
  <si>
    <t>834</t>
  </si>
  <si>
    <t>Primici od prodaje dionica i udjela u glavnici trgovačkih društava izvan javnog sektora</t>
  </si>
  <si>
    <t>8341</t>
  </si>
  <si>
    <t>83412</t>
  </si>
  <si>
    <t>8342</t>
  </si>
  <si>
    <t>83422</t>
  </si>
  <si>
    <t>84</t>
  </si>
  <si>
    <t>Primici od zaduživanja</t>
  </si>
  <si>
    <t>841</t>
  </si>
  <si>
    <t>Primljeni krediti i zajmovi od međunarodnih organizacija, institucija i tijela EU te inozemnih vlada</t>
  </si>
  <si>
    <t>8413</t>
  </si>
  <si>
    <t>Primljeni zajmovi od međunarodnih organizacija</t>
  </si>
  <si>
    <t>84131</t>
  </si>
  <si>
    <t>Primljeni zajmovi od međunarodnih organizacija - kratkoročni</t>
  </si>
  <si>
    <t>84132</t>
  </si>
  <si>
    <t>Primljeni zajmovi od međunarodnih organizacija - dugoročni</t>
  </si>
  <si>
    <t>8414</t>
  </si>
  <si>
    <t>Primljeni krediti i zajmovi od institucija i tijela EU</t>
  </si>
  <si>
    <t>84141</t>
  </si>
  <si>
    <t>Primljeni krediti i zajmovi od institucija i tijela EU - kratkoročni</t>
  </si>
  <si>
    <t>84142</t>
  </si>
  <si>
    <t>Primljeni krediti i zajmovi od institucija i tijela EU - dugoročni</t>
  </si>
  <si>
    <t>8415</t>
  </si>
  <si>
    <t>Primljeni zajmovi od inozemnih vlada u EU</t>
  </si>
  <si>
    <t>84151</t>
  </si>
  <si>
    <t>Primljeni zajmovi od inozemnih vlada u EU - kratkoročni</t>
  </si>
  <si>
    <t>84152</t>
  </si>
  <si>
    <t>Primljeni zajmovi od inozemnih vlada u EU - dugoročni</t>
  </si>
  <si>
    <t>8416</t>
  </si>
  <si>
    <t>Primljeni zajmovi od inozemnih vlada izvan EU</t>
  </si>
  <si>
    <t>84161</t>
  </si>
  <si>
    <t>Primljeni zajmovi od inozemnih vlada izvan EU - kratkoročni</t>
  </si>
  <si>
    <t>84162</t>
  </si>
  <si>
    <t>Primljeni zajmovi od inozemnih vlada izvan EU - dugoročni</t>
  </si>
  <si>
    <t>842</t>
  </si>
  <si>
    <t>Primljeni krediti i zajmovi od kreditnih i ostalih financijskih institucija u javnom sektoru</t>
  </si>
  <si>
    <t>Primljeni krediti od kreditnih institucija u javnom sektoru</t>
  </si>
  <si>
    <t>Primljeni krediti od kreditnih institucija u javnom sektoru - kratkoročni</t>
  </si>
  <si>
    <t>Primljeni krediti od kreditnih institucija u javnom sektoru - dugoročni</t>
  </si>
  <si>
    <t>Primljeni financijski leasing od kreditnih institucija u javnom sektoru</t>
  </si>
  <si>
    <t>Primljeni zajmovi po faktoringu od kreditnih institucija u javnom sektoru</t>
  </si>
  <si>
    <t>Primljeni zajmovi od osiguravajućih društava u javnom sektoru</t>
  </si>
  <si>
    <t>Primljeni zajmovi od osiguravajućih društava u javnom sektoru - kratkoročni</t>
  </si>
  <si>
    <t>Primljeni zajmovi od osiguravajućih društava u javnom sektoru - dugoročni</t>
  </si>
  <si>
    <t>Primljeni zajmovi po faktoringu od osiguravajućih društava u javnom sektoru</t>
  </si>
  <si>
    <t>Primljeni zajmovi od ostalih financijskih institucija u javnom sektoru</t>
  </si>
  <si>
    <t>Primljeni zajmovi od ostalih financijskih institucija u javnom sektoru - kratkoročni</t>
  </si>
  <si>
    <t>Primljeni zajmovi od ostalih financijskih institucija u javnom sektoru - dugoročni</t>
  </si>
  <si>
    <t>Primljeni financijski leasing od ostalih financijskih institucija u javnom sektoru</t>
  </si>
  <si>
    <t xml:space="preserve">Primljeni zajmovi po faktoringu od ostalih financijskih institucija u javnom sektoru </t>
  </si>
  <si>
    <t>843</t>
  </si>
  <si>
    <t>Primljeni zajmovi od trgovačkih društava u javnom sektoru</t>
  </si>
  <si>
    <t>8431</t>
  </si>
  <si>
    <t>84311</t>
  </si>
  <si>
    <t>Primljeni zajmovi od trgovačkih društava u javnom sektoru - kratkoročni</t>
  </si>
  <si>
    <t>84312</t>
  </si>
  <si>
    <t>Primljeni zajmovi od trgovačkih društava u javnom sektoru - dugoročni</t>
  </si>
  <si>
    <t>Primljeni robni zajmovi od trgovačkih društava u javnom sektoru</t>
  </si>
  <si>
    <t>Primljeni zajmovi po faktoringu od trgovačkih društava u javnom sektoru</t>
  </si>
  <si>
    <t>844</t>
  </si>
  <si>
    <t>Primljeni krediti i zajmovi od kreditnih i ostalih financijskih institucija izvan javnog sektora</t>
  </si>
  <si>
    <t>Primljeni krediti od tuzemnih kreditnih institucija izvan javnog sektora</t>
  </si>
  <si>
    <t>Primljeni krediti od tuzemnih kreditnih institucija izvan javnog sektora - kratkoročni</t>
  </si>
  <si>
    <t>Primljeni krediti od tuzemnih kreditnih institucija izvan javnog sektora - dugoročni</t>
  </si>
  <si>
    <t>Primljeni financijski leasing od tuzemnih kreditnih institucija izvan javnog sektora</t>
  </si>
  <si>
    <t>Primljeni zajmovi po faktoringu od tuzemnih kreditnih institucija izvan javnog sektora</t>
  </si>
  <si>
    <t>Primljeni zajmovi od tuzemnih osiguravajućih društava izvan javnog sektora</t>
  </si>
  <si>
    <t>Primljeni zajmovi od tuzemnih osiguravajućih društava izvan javnog sektora - kratkoročni</t>
  </si>
  <si>
    <t>Primljeni zajmovi od tuzemnih osiguravajućih društava izvan javnog sektora - dugoročni</t>
  </si>
  <si>
    <t>Primljeni zajmovi po faktoringu od tuzemnih osiguravajućih društava izvan javnog sektora</t>
  </si>
  <si>
    <t>Primljeni zajmovi od ostalih tuzemnih financijskih institucija izvan javnog sektora</t>
  </si>
  <si>
    <t>Primljeni zajmovi od ostalih tuzemnih financijskih institucija izvan javnog sektora - kratkoročni</t>
  </si>
  <si>
    <t>Primljeni zajmovi od ostalih tuzemnih financijskih institucija izvan javnog sektora - dugoročni</t>
  </si>
  <si>
    <t>Primljeni financijski leasing od ostalih tuzemnih financijskih institucija izvan javnog sektora</t>
  </si>
  <si>
    <t>Primljeni zajmovi po faktoringu od ostalih tuzemnih financijskih institucija izvan javnog sektora</t>
  </si>
  <si>
    <t>Primljeni krediti od inozemnih kreditnih institucija</t>
  </si>
  <si>
    <t>Primljeni krediti od inozemnih kreditnih institucija - kratkoročni</t>
  </si>
  <si>
    <t>Primljeni krediti od inozemnih kreditnih institucija - dugoročni</t>
  </si>
  <si>
    <t>Primljeni financijski leasing od inozemnih kreditnih institucija</t>
  </si>
  <si>
    <t>Primljeni zajmovi po faktoringu od inozemnih kreditnih institucija</t>
  </si>
  <si>
    <t>Primljeni zajmovi od inozemnih osiguravajućih društava</t>
  </si>
  <si>
    <t>Primljeni zajmovi od inozemnih osiguravajućih društava - kratkoročni</t>
  </si>
  <si>
    <t>Primljeni zajmovi od inozemnih osiguravajućih društava - dugoročni</t>
  </si>
  <si>
    <t>Primljeni zajmovi po faktoringu od inozemnih osiguravajućih društava</t>
  </si>
  <si>
    <t>Primljeni zajmovi od ostalih inozemnih financijskih institucija</t>
  </si>
  <si>
    <t>Primljeni zajmovi od ostalih inozemnih financijskih institucija - kratkoročni</t>
  </si>
  <si>
    <t>Primljeni zajmovi od ostalih inozemnih financijskih institucija - dugoročni</t>
  </si>
  <si>
    <t>Primljeni financijski leasing od ostalih inozemnih financijskih institucija</t>
  </si>
  <si>
    <t>Primljeni zajmovi po faktoringu od ostalih inozemnih financijskih institucija</t>
  </si>
  <si>
    <t>845</t>
  </si>
  <si>
    <t>Primljeni zajmovi od trgovačkih društava i obrtnika izvan javnog sektora</t>
  </si>
  <si>
    <t>Primljeni zajmovi od tuzemnih trgovačkih društava izvan javnog sektora</t>
  </si>
  <si>
    <t>Primljeni zajmovi od tuzemnih trgovačkih društava izvan javnog sektora - kratkoročni</t>
  </si>
  <si>
    <t>Primljeni zajmovi od tuzemnih trgovačkih društava izvan javnog sektora - dugoročni</t>
  </si>
  <si>
    <t>Primljeni robni zajmovi od tuzemnih trgovačkih društava izvan javnog sektora</t>
  </si>
  <si>
    <t>Primljeni zajmovi po faktoringu od tuzemnih trgovačkih društava izvan javnog sektora</t>
  </si>
  <si>
    <t xml:space="preserve">Primljeni zajmovi od tuzemnih obrtnika </t>
  </si>
  <si>
    <t>Primljeni zajmovi od tuzemnih obrtnika - kratkoročni</t>
  </si>
  <si>
    <t>Primljeni zajmovi od tuzemnih obrtnika - dugoročni</t>
  </si>
  <si>
    <t>Primljeni robni zajmovi od tuzemnih obrtnika</t>
  </si>
  <si>
    <t>Primljeni zajmovi po faktoringu od tuzemnih obrtnika</t>
  </si>
  <si>
    <t>Primljeni zajmovi od inozemnih trgovačkih društava</t>
  </si>
  <si>
    <t>Primljeni zajmovi od inozemnih trgovačkih društava - kratkoročni</t>
  </si>
  <si>
    <t>Primljeni zajmovi od inozemnih trgovačkih društava - dugoročni</t>
  </si>
  <si>
    <t>Primljeni robni zajmovi od inozemnih trgovačkih društava</t>
  </si>
  <si>
    <t>Primljeni zajmovi po faktoringu od inozemnih trgovačkih društava</t>
  </si>
  <si>
    <t>Primljeni zajmovi od inozemnih obrtnika</t>
  </si>
  <si>
    <t>Primljeni zajmovi od inozemnih obrtnika - kratkoročni</t>
  </si>
  <si>
    <t>Primljeni zajmovi od inozemnih obrtnika - dugoročni</t>
  </si>
  <si>
    <t>Primljeni robni zajmovi od inozemnih obrtnika</t>
  </si>
  <si>
    <t>Primljeni zajmovi po faktoringu od inozemnih obrtnika</t>
  </si>
  <si>
    <t>Primljeni zajmovi od drugih razina vlasti</t>
  </si>
  <si>
    <t>Primljeni zajmovi od državnog proračuna</t>
  </si>
  <si>
    <t>Primljeni zajmovi od državnog proračuna - kratkoročni</t>
  </si>
  <si>
    <t>Primljeni zajmovi od državnog proračuna - dugoročni</t>
  </si>
  <si>
    <t>Primljeni zajmovi od županijskih proračuna</t>
  </si>
  <si>
    <t>Primljeni zajmovi od županijskih proračuna - kratkoročni</t>
  </si>
  <si>
    <t>Primljeni zajmovi od županijskih proračuna - dugoročni</t>
  </si>
  <si>
    <t>Primljeni zajmovi od gradskih proračuna</t>
  </si>
  <si>
    <t>Primljeni zajmovi od gradskih proračuna - kratkoročni</t>
  </si>
  <si>
    <t>Primljeni zajmovi od gradskih proračuna - dugoročni</t>
  </si>
  <si>
    <t>Primljeni zajmovi od općinskih proračuna</t>
  </si>
  <si>
    <t>Primljeni zajmovi od općinskih proračuna - kratkoročni</t>
  </si>
  <si>
    <t>Primljeni zajmovi od općinskih proračuna - dugoročni</t>
  </si>
  <si>
    <t>Primljeni zajmovi od HZMO-a, HZZ-a i HZZO-a</t>
  </si>
  <si>
    <t>Primljeni zajmovi od HZMO-a, HZZ-a i HZZO-a - kratkoročni</t>
  </si>
  <si>
    <t>Primljeni zajmovi od HZMO-a, HZZ-a i HZZO-a - dugoročni</t>
  </si>
  <si>
    <t>Primljeni zajmovi od ostalih izvanproračunskih korisnika državnog proračuna</t>
  </si>
  <si>
    <t>Primljeni zajmovi od ostalih izvanproračunskih korisnika državnog proračuna - kratkoročni</t>
  </si>
  <si>
    <t>Primljeni zajmovi od ostalih izvanproračunskih korisnika državnog proračuna - dugoročni</t>
  </si>
  <si>
    <t>Primljeni zajmovi od izvanproračunskih korisnika županijskih, gradskih i općinskih proračuna</t>
  </si>
  <si>
    <t>Primljeni zajmovi od izvanproračunskih korisnika županijskih, gradskih i općinskih proračuna - kratkoročni</t>
  </si>
  <si>
    <t>Primljeni zajmovi od izvanproračunskih korisnika županijskih, gradskih i općinskih proračuna - dugoročni</t>
  </si>
  <si>
    <t>Primici od prodaje vrijednosnih papira iz portfelja</t>
  </si>
  <si>
    <t>Primici za komercijalne i blagajničke zapise</t>
  </si>
  <si>
    <t>Primici za obveznice</t>
  </si>
  <si>
    <t>Primici za opcije i druge financijske derivate</t>
  </si>
  <si>
    <t>Primici za ostale vrijednosne papire</t>
  </si>
  <si>
    <t>89</t>
  </si>
  <si>
    <t>Raspored primitaka</t>
  </si>
  <si>
    <t>891</t>
  </si>
  <si>
    <t>8911</t>
  </si>
  <si>
    <t>89111</t>
  </si>
  <si>
    <t>9</t>
  </si>
  <si>
    <t>Vlastiti izvori</t>
  </si>
  <si>
    <t>91</t>
  </si>
  <si>
    <t>Vlastiti izvori i ispravak vlastitih izvora</t>
  </si>
  <si>
    <t>911</t>
  </si>
  <si>
    <t>9111</t>
  </si>
  <si>
    <t>Vlastiti izvori iz proračuna</t>
  </si>
  <si>
    <t>91111</t>
  </si>
  <si>
    <t>Izvori vlasništva iz proračuna za nefinancijsku imovinu</t>
  </si>
  <si>
    <t>91112</t>
  </si>
  <si>
    <t>Izvori vlasništva iz proračuna za financijsku imovinu</t>
  </si>
  <si>
    <t>9112</t>
  </si>
  <si>
    <t xml:space="preserve">Ostali vlastiti izvori </t>
  </si>
  <si>
    <t>91121</t>
  </si>
  <si>
    <t>Ostali izvori vlasništva za nefinancijsku imovinu</t>
  </si>
  <si>
    <t>91122</t>
  </si>
  <si>
    <t>Ostali izvori vlasništva za financijsku imovinu</t>
  </si>
  <si>
    <t>912</t>
  </si>
  <si>
    <t>Ispravak vlastitih izvora za obveze</t>
  </si>
  <si>
    <t>9121</t>
  </si>
  <si>
    <t>Ispravak vlastitih izvora iz proračuna za obveze</t>
  </si>
  <si>
    <t>91211</t>
  </si>
  <si>
    <t>Ispravak izvora vlasništva iz proračuna za obveze</t>
  </si>
  <si>
    <t>9122</t>
  </si>
  <si>
    <t>Ispravak ostalih vlastitih izvora za obveze</t>
  </si>
  <si>
    <t>91221</t>
  </si>
  <si>
    <t>Ispravak ostalih izvora vlasništva za obveze</t>
  </si>
  <si>
    <t>Promjene u vrijednosti i obujmu imovine i obveza</t>
  </si>
  <si>
    <t>Promjene u vrijednosti i obujmu imovine</t>
  </si>
  <si>
    <t>Promjene u vrijednosti imovine</t>
  </si>
  <si>
    <t>Promjene u obujmu imovine</t>
  </si>
  <si>
    <t>Promjene u vrijednosti i obujmu obveza</t>
  </si>
  <si>
    <t>Promjene u vrijednosti obveza</t>
  </si>
  <si>
    <t>Promjene u obujmu obveza</t>
  </si>
  <si>
    <t>Rezultat poslovanja</t>
  </si>
  <si>
    <t>921</t>
  </si>
  <si>
    <t>Utvrđivanje rezultata poslovanja</t>
  </si>
  <si>
    <t>9211</t>
  </si>
  <si>
    <t>Obračun  prihoda i rashoda poslovanja</t>
  </si>
  <si>
    <t>92111</t>
  </si>
  <si>
    <t>Obračun prihoda i rashoda poslovanja</t>
  </si>
  <si>
    <t>9212</t>
  </si>
  <si>
    <t>Obračun prihoda i rashoda od nefinancijske imovine</t>
  </si>
  <si>
    <t>92121</t>
  </si>
  <si>
    <t>9213</t>
  </si>
  <si>
    <t>Obračun primitaka i izdataka od financijske imovine</t>
  </si>
  <si>
    <t>92131</t>
  </si>
  <si>
    <t>922</t>
  </si>
  <si>
    <t>Višak/manjak prihoda</t>
  </si>
  <si>
    <t>9221</t>
  </si>
  <si>
    <t>Višak prihoda</t>
  </si>
  <si>
    <t>92211</t>
  </si>
  <si>
    <t>Višak prihoda poslovanja</t>
  </si>
  <si>
    <t>92212</t>
  </si>
  <si>
    <t>Višak prihoda od nefinancijske imovine</t>
  </si>
  <si>
    <t>92213</t>
  </si>
  <si>
    <t>Višak primitaka od financijske imovine</t>
  </si>
  <si>
    <t>9222</t>
  </si>
  <si>
    <t>Manjak prihoda</t>
  </si>
  <si>
    <t>92221</t>
  </si>
  <si>
    <t>Manjak prihoda poslovanja</t>
  </si>
  <si>
    <t>92222</t>
  </si>
  <si>
    <t>Manjak prihoda od nefinancijske imovine</t>
  </si>
  <si>
    <t>92223</t>
  </si>
  <si>
    <t>Manjak primitaka od financijske imovine</t>
  </si>
  <si>
    <t>96</t>
  </si>
  <si>
    <t>Obračunati prihodi poslovanja</t>
  </si>
  <si>
    <t>961</t>
  </si>
  <si>
    <t>Obračunati prihodi od poreza</t>
  </si>
  <si>
    <t>9611</t>
  </si>
  <si>
    <t>96111</t>
  </si>
  <si>
    <t>96112</t>
  </si>
  <si>
    <t>96113</t>
  </si>
  <si>
    <t>96114</t>
  </si>
  <si>
    <t>96115</t>
  </si>
  <si>
    <t>96116</t>
  </si>
  <si>
    <t>9612</t>
  </si>
  <si>
    <t>96121</t>
  </si>
  <si>
    <t>96122</t>
  </si>
  <si>
    <t>96123</t>
  </si>
  <si>
    <t>96124</t>
  </si>
  <si>
    <t>9613</t>
  </si>
  <si>
    <t>96131</t>
  </si>
  <si>
    <t>96132</t>
  </si>
  <si>
    <t>96133</t>
  </si>
  <si>
    <t>96134</t>
  </si>
  <si>
    <t>96135</t>
  </si>
  <si>
    <t>9614</t>
  </si>
  <si>
    <t>96141</t>
  </si>
  <si>
    <t>96142</t>
  </si>
  <si>
    <t>96143</t>
  </si>
  <si>
    <t>96145</t>
  </si>
  <si>
    <t>96146</t>
  </si>
  <si>
    <t>9615</t>
  </si>
  <si>
    <t>96151</t>
  </si>
  <si>
    <t>96152</t>
  </si>
  <si>
    <t>9616</t>
  </si>
  <si>
    <t>96161</t>
  </si>
  <si>
    <t>96162</t>
  </si>
  <si>
    <t>96163</t>
  </si>
  <si>
    <t>962</t>
  </si>
  <si>
    <t>Obračunati doprinosi</t>
  </si>
  <si>
    <t>9621</t>
  </si>
  <si>
    <t>Obračunati doprinosi za obvezno zdravstveno osiguranje</t>
  </si>
  <si>
    <t>96211</t>
  </si>
  <si>
    <t>96212</t>
  </si>
  <si>
    <t>9622</t>
  </si>
  <si>
    <t>Obračunati doprinosi za mirovinsko osiguranje</t>
  </si>
  <si>
    <t>96221</t>
  </si>
  <si>
    <t>9623</t>
  </si>
  <si>
    <t>Obračunati doprinosi za zapošljavanje</t>
  </si>
  <si>
    <t>96232</t>
  </si>
  <si>
    <t>Obračunate pomoći iz inozemstva i od subjekata unutar općeg proračuna</t>
  </si>
  <si>
    <t>Tekuće pomoći od institucija i tijela EU</t>
  </si>
  <si>
    <t>Kapitalne pomoći od institucija i tijela EU</t>
  </si>
  <si>
    <t>Tekuće pomoći od izvanproračunskih korisnika</t>
  </si>
  <si>
    <t>9636</t>
  </si>
  <si>
    <t>9638</t>
  </si>
  <si>
    <t>96383</t>
  </si>
  <si>
    <t>96384</t>
  </si>
  <si>
    <t>964</t>
  </si>
  <si>
    <t>Obračunati prihodi od imovine</t>
  </si>
  <si>
    <t>9641</t>
  </si>
  <si>
    <t>96412</t>
  </si>
  <si>
    <t>96413</t>
  </si>
  <si>
    <t>96414</t>
  </si>
  <si>
    <t>96415</t>
  </si>
  <si>
    <t>96416</t>
  </si>
  <si>
    <t>96417</t>
  </si>
  <si>
    <t>9642</t>
  </si>
  <si>
    <t>96421</t>
  </si>
  <si>
    <t>96422</t>
  </si>
  <si>
    <t>96423</t>
  </si>
  <si>
    <t>96424</t>
  </si>
  <si>
    <t>96429</t>
  </si>
  <si>
    <t>Prihodi od kamata na dane zajmove međunarodnim organizacijama, institucijama i tijelima EU te inozemnim vladima</t>
  </si>
  <si>
    <t>Prihodi od kamata na dane zajmove neprofitnim organizacijama, građanima i  kućanstvima</t>
  </si>
  <si>
    <t>Prihodi od kamata na dane zajmove po protestiranim jamstvima neprofitnim organizacijama, građanima i kućanstvima</t>
  </si>
  <si>
    <t>Prihodi od kamata na dane zajmove po protestiranim jamstvima kreditnim i ostalim financijskim institucijama u javnom sektoru</t>
  </si>
  <si>
    <t>Prihodi od kamata na dane zajmove po protestiranim jamstvima trgovačkim društvima u javnom sektoru</t>
  </si>
  <si>
    <t>Prihodi od kamata na dane zajmove po protestiranim jamstvima kreditnim i ostalim financijskim institucijama izvan javnog sektora</t>
  </si>
  <si>
    <t>Prihodi od kamata na dane zajmove po protestiranim jamstvima trgovačkim društvima izvan javnog sektora</t>
  </si>
  <si>
    <t>Prihodi od kamata na dane zajmove po protestiranim jamstvima drugim razinama vlasti</t>
  </si>
  <si>
    <t>965</t>
  </si>
  <si>
    <t>Obračunati prihodi od upravnih i administrativnih pristojbi, pristojbi po posebnim propisima i naknada</t>
  </si>
  <si>
    <t>9651</t>
  </si>
  <si>
    <t>96511</t>
  </si>
  <si>
    <t>96512</t>
  </si>
  <si>
    <t>96513</t>
  </si>
  <si>
    <t>96514</t>
  </si>
  <si>
    <t>9652</t>
  </si>
  <si>
    <t>96521</t>
  </si>
  <si>
    <t>96522</t>
  </si>
  <si>
    <t>96524</t>
  </si>
  <si>
    <t>96525</t>
  </si>
  <si>
    <t>96526</t>
  </si>
  <si>
    <t>96527</t>
  </si>
  <si>
    <t>Komunalni doprinosi i naknade</t>
  </si>
  <si>
    <t>966</t>
  </si>
  <si>
    <t>Obračunati ostali prihodi</t>
  </si>
  <si>
    <t>9661</t>
  </si>
  <si>
    <t>Prihodi od prodaje proizvoda i roba i pruženih usluga</t>
  </si>
  <si>
    <t xml:space="preserve">Obračunati prihodi iz proračuna </t>
  </si>
  <si>
    <t>Obračunati prihodi od HZZO-a na temelju ugovornih obveza</t>
  </si>
  <si>
    <t>Kazne i upravne mjere te ostali prihodi</t>
  </si>
  <si>
    <t>Kazne za prekršaje u prometu</t>
  </si>
  <si>
    <t>Kazne i druge mjere za kaznenom postupku</t>
  </si>
  <si>
    <t>97</t>
  </si>
  <si>
    <t>Obračunati prihodi od prodaje nefinancijske imovine</t>
  </si>
  <si>
    <t>971</t>
  </si>
  <si>
    <t>Obračunati prihodi od prodaje neproizvedene dugotrajne imovine</t>
  </si>
  <si>
    <t>9711</t>
  </si>
  <si>
    <t>97111</t>
  </si>
  <si>
    <t>9712</t>
  </si>
  <si>
    <t>97121</t>
  </si>
  <si>
    <t>97122</t>
  </si>
  <si>
    <t>97123</t>
  </si>
  <si>
    <t>97124</t>
  </si>
  <si>
    <t>97125</t>
  </si>
  <si>
    <t>97126</t>
  </si>
  <si>
    <t>972</t>
  </si>
  <si>
    <t>Obračunati prihodi od prodaje proizvedene dugotrajne imovine</t>
  </si>
  <si>
    <t>9721</t>
  </si>
  <si>
    <t>97211</t>
  </si>
  <si>
    <t>97212</t>
  </si>
  <si>
    <t>97213</t>
  </si>
  <si>
    <t>97214</t>
  </si>
  <si>
    <t>9722</t>
  </si>
  <si>
    <t>97221</t>
  </si>
  <si>
    <t>97222</t>
  </si>
  <si>
    <t>97223</t>
  </si>
  <si>
    <t>97224</t>
  </si>
  <si>
    <t>97225</t>
  </si>
  <si>
    <t>97226</t>
  </si>
  <si>
    <t>97227</t>
  </si>
  <si>
    <t>9723</t>
  </si>
  <si>
    <t>97231</t>
  </si>
  <si>
    <t>97232</t>
  </si>
  <si>
    <t>97233</t>
  </si>
  <si>
    <t>97234</t>
  </si>
  <si>
    <t>9724</t>
  </si>
  <si>
    <t>97241</t>
  </si>
  <si>
    <t>97242</t>
  </si>
  <si>
    <t>97243</t>
  </si>
  <si>
    <t>97244</t>
  </si>
  <si>
    <t>9725</t>
  </si>
  <si>
    <t>97251</t>
  </si>
  <si>
    <t>97252</t>
  </si>
  <si>
    <t>9726</t>
  </si>
  <si>
    <t>97261</t>
  </si>
  <si>
    <t>97262</t>
  </si>
  <si>
    <t>97263</t>
  </si>
  <si>
    <t>97264</t>
  </si>
  <si>
    <t>973</t>
  </si>
  <si>
    <t>Obračunati prihodi od prodaje plemenitih metala i ostalih pohranjenih vrijednosti</t>
  </si>
  <si>
    <t>9731</t>
  </si>
  <si>
    <t>97311</t>
  </si>
  <si>
    <t>97312</t>
  </si>
  <si>
    <t>97313</t>
  </si>
  <si>
    <t>974</t>
  </si>
  <si>
    <t>Obračunati prihodi od prodaje proizvedene kratkotrajne imovine</t>
  </si>
  <si>
    <t>9741</t>
  </si>
  <si>
    <t>97411</t>
  </si>
  <si>
    <t>98</t>
  </si>
  <si>
    <t>Rezerviranja viška prihoda</t>
  </si>
  <si>
    <t>981</t>
  </si>
  <si>
    <t>Rezerviranja za otplatu zajmova/kredita koji dospijevaju u tekućoj godinu</t>
  </si>
  <si>
    <t>9811</t>
  </si>
  <si>
    <t>98111</t>
  </si>
  <si>
    <t>Ostala rezerviranja (stalna pričuva i drugo)</t>
  </si>
  <si>
    <t>99</t>
  </si>
  <si>
    <t>Izvanbilančni zapisi</t>
  </si>
  <si>
    <t>991</t>
  </si>
  <si>
    <t xml:space="preserve">Izvanbilančni zapisi - aktiva </t>
  </si>
  <si>
    <t>9911</t>
  </si>
  <si>
    <t>Tuđa imovina dobivena na korištenje</t>
  </si>
  <si>
    <t>Dana jamstva</t>
  </si>
  <si>
    <t>Dana kreditna pisma</t>
  </si>
  <si>
    <t>Instrumenti osiguranja plaćanja</t>
  </si>
  <si>
    <t>Potencijalne obveze po osnovi sudskih sporova u tijeku</t>
  </si>
  <si>
    <t>Ostali izvanbilančni zapisi</t>
  </si>
  <si>
    <t>Izvanbilančni zapisi - pasiva</t>
  </si>
  <si>
    <t>Prihodi iz nadležnog proračuna za financiranje rashoda poslovanja-dec.</t>
  </si>
  <si>
    <t>Prihodi iz nadležnog proračuna za financiranje rashoda poslovanja-gradska sredstva</t>
  </si>
  <si>
    <t>Tekuće pomoći iz državnog proračuna proračunskim korisnicima proračuna JLP(R)S-mzo</t>
  </si>
  <si>
    <t>Tekuće pomoći iz državnog proračuna proračunskim korisnicima proračuna JLP(R)S-županija</t>
  </si>
  <si>
    <t>Usluge agencija, studentskog servisa</t>
  </si>
  <si>
    <t>Usluge čišćenja i pranja</t>
  </si>
  <si>
    <t>MEĐUNARODNO NATJECANJE FRANJO KREŽMA (VIOLINE)</t>
  </si>
  <si>
    <t>TROŠKOVA PROSTORA GLAZBENE ŠKOLE</t>
  </si>
  <si>
    <t>Voda</t>
  </si>
  <si>
    <t>Telefoni i ostali uređaji</t>
  </si>
  <si>
    <t>Oprema za ventilaciju, grijanje i hlađenje</t>
  </si>
  <si>
    <t>Rent a car</t>
  </si>
  <si>
    <t>Zakupnine i najamnine za opremu</t>
  </si>
  <si>
    <t>Ostale zakupnine i najamnine</t>
  </si>
  <si>
    <t>Usluge razvoja softwarea</t>
  </si>
  <si>
    <t>Negativne tečajne razlike</t>
  </si>
  <si>
    <t>PLAN 2021.</t>
  </si>
  <si>
    <t>REBALANS</t>
  </si>
  <si>
    <t>NOVI PLAN 2021.</t>
  </si>
  <si>
    <t>NATJECANJE VIVA</t>
  </si>
  <si>
    <t>Naknade ostalih troškova-hrana</t>
  </si>
  <si>
    <t>POMOĆNIK U NASTAVI III</t>
  </si>
  <si>
    <t xml:space="preserve">Laboratorijske usluge </t>
  </si>
  <si>
    <t>Tečajeve i stručni ispiti</t>
  </si>
  <si>
    <t>Materijal i dijelovi za tekuće i investicijsko održavanje prijevoznih sredstava</t>
  </si>
  <si>
    <t>Zakupnije i najamanine za građevinske objekte</t>
  </si>
  <si>
    <t>Prihodi iz nadležnog proračuna za financiranje rashoda poslovanja-dec.asistenti</t>
  </si>
  <si>
    <t>Tekući prijenosi između prorač. kor. istog prorač. temeljem prijenosa EU sredstva</t>
  </si>
  <si>
    <t>Tekući prijenosi između prorač. kor. istog prorač. temeljem prijenosa EU-država</t>
  </si>
  <si>
    <t>Kapitalne pomoći iz državnog proračuna prorač. korisnicima proračuna JLP(R)S</t>
  </si>
  <si>
    <t>Zatezne kamate iz obveznih odnosa</t>
  </si>
  <si>
    <t>Prihod od prodaje glazbenih instrumenata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</si>
</sst>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4" x14ac:knownFonts="1">
    <font>
      <sz val="10"/>
      <color rgb="FF000000"/>
      <name val="ARIAL"/>
      <charset val="1"/>
    </font>
    <font>
      <sz val="10"/>
      <name val="Arial"/>
      <family val="2"/>
      <charset val="238"/>
    </font>
    <font>
      <sz val="10"/>
      <color indexed="8"/>
      <name val="MS Sans Serif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</cellStyleXfs>
  <cellXfs count="129">
    <xf numFmtId="0" fontId="0" fillId="0" borderId="0" xfId="0"/>
    <xf numFmtId="0" fontId="1" fillId="0" borderId="1" xfId="1" applyBorder="1" applyAlignment="1">
      <alignment horizontal="left"/>
    </xf>
    <xf numFmtId="0" fontId="1" fillId="0" borderId="2" xfId="1" applyBorder="1"/>
    <xf numFmtId="0" fontId="1" fillId="0" borderId="0" xfId="1"/>
    <xf numFmtId="0" fontId="5" fillId="0" borderId="0" xfId="0" applyFont="1"/>
    <xf numFmtId="0" fontId="6" fillId="4" borderId="4" xfId="3" applyFont="1" applyFill="1" applyBorder="1" applyAlignment="1">
      <alignment horizontal="center"/>
    </xf>
    <xf numFmtId="0" fontId="7" fillId="0" borderId="0" xfId="4"/>
    <xf numFmtId="0" fontId="6" fillId="0" borderId="3" xfId="3" applyFont="1" applyBorder="1" applyAlignment="1">
      <alignment wrapText="1"/>
    </xf>
    <xf numFmtId="0" fontId="1" fillId="2" borderId="3" xfId="1" applyFill="1" applyBorder="1" applyAlignment="1">
      <alignment horizontal="left"/>
    </xf>
    <xf numFmtId="0" fontId="1" fillId="2" borderId="3" xfId="1" applyFill="1" applyBorder="1"/>
    <xf numFmtId="0" fontId="1" fillId="0" borderId="5" xfId="1" applyBorder="1" applyAlignment="1">
      <alignment horizontal="left"/>
    </xf>
    <xf numFmtId="0" fontId="1" fillId="0" borderId="6" xfId="1" applyBorder="1"/>
    <xf numFmtId="0" fontId="1" fillId="0" borderId="7" xfId="1" applyBorder="1" applyAlignment="1">
      <alignment horizontal="left"/>
    </xf>
    <xf numFmtId="0" fontId="1" fillId="0" borderId="8" xfId="1" applyBorder="1"/>
    <xf numFmtId="0" fontId="1" fillId="0" borderId="0" xfId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1" fontId="7" fillId="0" borderId="0" xfId="0" applyNumberFormat="1" applyFont="1"/>
    <xf numFmtId="4" fontId="5" fillId="0" borderId="0" xfId="0" applyNumberFormat="1" applyFont="1" applyAlignment="1">
      <alignment vertical="top"/>
    </xf>
    <xf numFmtId="0" fontId="5" fillId="2" borderId="0" xfId="0" applyFont="1" applyFill="1" applyAlignment="1">
      <alignment vertical="top"/>
    </xf>
    <xf numFmtId="1" fontId="7" fillId="2" borderId="0" xfId="0" applyNumberFormat="1" applyFont="1" applyFill="1"/>
    <xf numFmtId="0" fontId="7" fillId="2" borderId="0" xfId="0" applyFont="1" applyFill="1"/>
    <xf numFmtId="4" fontId="5" fillId="2" borderId="0" xfId="0" applyNumberFormat="1" applyFont="1" applyFill="1" applyAlignment="1">
      <alignment vertical="top"/>
    </xf>
    <xf numFmtId="0" fontId="4" fillId="3" borderId="3" xfId="0" applyFont="1" applyFill="1" applyBorder="1" applyAlignment="1" applyProtection="1">
      <alignment horizontal="center" vertical="center" wrapText="1"/>
    </xf>
    <xf numFmtId="0" fontId="9" fillId="0" borderId="0" xfId="0" applyFont="1"/>
    <xf numFmtId="0" fontId="10" fillId="0" borderId="0" xfId="0" applyFont="1"/>
    <xf numFmtId="0" fontId="10" fillId="7" borderId="9" xfId="0" applyFont="1" applyFill="1" applyBorder="1" applyAlignment="1">
      <alignment vertical="top"/>
    </xf>
    <xf numFmtId="0" fontId="11" fillId="0" borderId="0" xfId="1" applyFont="1"/>
    <xf numFmtId="0" fontId="10" fillId="0" borderId="0" xfId="0" applyFont="1" applyAlignment="1">
      <alignment horizontal="left"/>
    </xf>
    <xf numFmtId="0" fontId="10" fillId="7" borderId="10" xfId="0" applyFont="1" applyFill="1" applyBorder="1" applyAlignment="1">
      <alignment vertical="top"/>
    </xf>
    <xf numFmtId="0" fontId="9" fillId="5" borderId="3" xfId="0" applyFont="1" applyFill="1" applyBorder="1" applyAlignment="1">
      <alignment vertical="top"/>
    </xf>
    <xf numFmtId="0" fontId="10" fillId="5" borderId="3" xfId="0" applyFont="1" applyFill="1" applyBorder="1" applyAlignment="1"/>
    <xf numFmtId="4" fontId="9" fillId="5" borderId="3" xfId="0" applyNumberFormat="1" applyFont="1" applyFill="1" applyBorder="1" applyAlignment="1">
      <alignment vertical="top"/>
    </xf>
    <xf numFmtId="4" fontId="10" fillId="5" borderId="3" xfId="0" applyNumberFormat="1" applyFont="1" applyFill="1" applyBorder="1" applyAlignment="1"/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/>
    <xf numFmtId="4" fontId="10" fillId="0" borderId="3" xfId="0" applyNumberFormat="1" applyFont="1" applyBorder="1" applyAlignment="1">
      <alignment vertical="top"/>
    </xf>
    <xf numFmtId="4" fontId="10" fillId="0" borderId="3" xfId="0" applyNumberFormat="1" applyFont="1" applyBorder="1" applyAlignment="1" applyProtection="1">
      <alignment vertical="top"/>
      <protection locked="0"/>
    </xf>
    <xf numFmtId="0" fontId="10" fillId="0" borderId="3" xfId="0" applyFont="1" applyBorder="1" applyAlignment="1">
      <alignment vertical="top"/>
    </xf>
    <xf numFmtId="4" fontId="10" fillId="6" borderId="3" xfId="0" applyNumberFormat="1" applyFont="1" applyFill="1" applyBorder="1" applyAlignment="1" applyProtection="1">
      <alignment vertical="top"/>
      <protection locked="0"/>
    </xf>
    <xf numFmtId="0" fontId="10" fillId="5" borderId="3" xfId="0" applyFont="1" applyFill="1" applyBorder="1" applyAlignment="1">
      <alignment vertical="top"/>
    </xf>
    <xf numFmtId="0" fontId="11" fillId="0" borderId="3" xfId="1" applyFont="1" applyBorder="1" applyAlignment="1"/>
    <xf numFmtId="4" fontId="9" fillId="5" borderId="3" xfId="0" applyNumberFormat="1" applyFont="1" applyFill="1" applyBorder="1" applyAlignment="1" applyProtection="1">
      <alignment vertical="top"/>
    </xf>
    <xf numFmtId="0" fontId="10" fillId="6" borderId="3" xfId="0" applyFont="1" applyFill="1" applyBorder="1" applyAlignment="1">
      <alignment horizontal="left" vertical="top"/>
    </xf>
    <xf numFmtId="0" fontId="12" fillId="6" borderId="3" xfId="3" applyFont="1" applyFill="1" applyBorder="1" applyAlignment="1"/>
    <xf numFmtId="4" fontId="10" fillId="6" borderId="3" xfId="0" applyNumberFormat="1" applyFont="1" applyFill="1" applyBorder="1" applyAlignment="1">
      <alignment vertical="top"/>
    </xf>
    <xf numFmtId="4" fontId="9" fillId="5" borderId="3" xfId="0" applyNumberFormat="1" applyFont="1" applyFill="1" applyBorder="1" applyAlignment="1"/>
    <xf numFmtId="4" fontId="10" fillId="0" borderId="3" xfId="0" applyNumberFormat="1" applyFont="1" applyBorder="1" applyAlignment="1"/>
    <xf numFmtId="4" fontId="10" fillId="0" borderId="3" xfId="0" applyNumberFormat="1" applyFont="1" applyBorder="1" applyAlignment="1" applyProtection="1">
      <protection locked="0"/>
    </xf>
    <xf numFmtId="0" fontId="13" fillId="5" borderId="3" xfId="1" applyFont="1" applyFill="1" applyBorder="1" applyAlignment="1"/>
    <xf numFmtId="0" fontId="9" fillId="5" borderId="3" xfId="0" applyFont="1" applyFill="1" applyBorder="1" applyAlignment="1"/>
    <xf numFmtId="0" fontId="8" fillId="3" borderId="11" xfId="0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left" vertical="top"/>
    </xf>
    <xf numFmtId="0" fontId="9" fillId="5" borderId="13" xfId="0" applyFont="1" applyFill="1" applyBorder="1" applyAlignment="1">
      <alignment vertical="top"/>
    </xf>
    <xf numFmtId="0" fontId="10" fillId="5" borderId="13" xfId="0" applyFont="1" applyFill="1" applyBorder="1" applyAlignment="1"/>
    <xf numFmtId="4" fontId="9" fillId="5" borderId="13" xfId="0" applyNumberFormat="1" applyFont="1" applyFill="1" applyBorder="1" applyAlignment="1">
      <alignment vertical="top"/>
    </xf>
    <xf numFmtId="4" fontId="9" fillId="5" borderId="14" xfId="0" applyNumberFormat="1" applyFont="1" applyFill="1" applyBorder="1" applyAlignment="1">
      <alignment vertical="top"/>
    </xf>
    <xf numFmtId="0" fontId="9" fillId="5" borderId="15" xfId="0" applyFont="1" applyFill="1" applyBorder="1" applyAlignment="1">
      <alignment horizontal="left" vertical="top"/>
    </xf>
    <xf numFmtId="4" fontId="9" fillId="5" borderId="16" xfId="0" applyNumberFormat="1" applyFont="1" applyFill="1" applyBorder="1" applyAlignment="1">
      <alignment vertical="top"/>
    </xf>
    <xf numFmtId="0" fontId="10" fillId="0" borderId="15" xfId="0" applyFont="1" applyBorder="1" applyAlignment="1">
      <alignment horizontal="left" vertical="top"/>
    </xf>
    <xf numFmtId="4" fontId="10" fillId="0" borderId="16" xfId="0" applyNumberFormat="1" applyFont="1" applyBorder="1" applyAlignment="1">
      <alignment vertical="top"/>
    </xf>
    <xf numFmtId="0" fontId="10" fillId="6" borderId="15" xfId="0" applyFont="1" applyFill="1" applyBorder="1" applyAlignment="1">
      <alignment horizontal="left" vertical="top"/>
    </xf>
    <xf numFmtId="4" fontId="10" fillId="6" borderId="16" xfId="0" applyNumberFormat="1" applyFont="1" applyFill="1" applyBorder="1" applyAlignment="1">
      <alignment vertical="top"/>
    </xf>
    <xf numFmtId="0" fontId="10" fillId="5" borderId="15" xfId="0" applyFont="1" applyFill="1" applyBorder="1" applyAlignment="1">
      <alignment horizontal="left"/>
    </xf>
    <xf numFmtId="4" fontId="9" fillId="5" borderId="16" xfId="0" applyNumberFormat="1" applyFont="1" applyFill="1" applyBorder="1" applyAlignment="1"/>
    <xf numFmtId="0" fontId="10" fillId="0" borderId="15" xfId="0" applyFont="1" applyBorder="1" applyAlignment="1">
      <alignment horizontal="left"/>
    </xf>
    <xf numFmtId="4" fontId="10" fillId="0" borderId="16" xfId="0" applyNumberFormat="1" applyFont="1" applyBorder="1" applyAlignment="1"/>
    <xf numFmtId="0" fontId="9" fillId="5" borderId="15" xfId="0" applyFont="1" applyFill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 vertical="top"/>
    </xf>
    <xf numFmtId="0" fontId="10" fillId="0" borderId="18" xfId="0" applyFont="1" applyBorder="1" applyAlignment="1"/>
    <xf numFmtId="0" fontId="10" fillId="0" borderId="18" xfId="0" applyFont="1" applyBorder="1" applyAlignment="1">
      <alignment vertical="top"/>
    </xf>
    <xf numFmtId="4" fontId="10" fillId="0" borderId="18" xfId="0" applyNumberFormat="1" applyFont="1" applyBorder="1" applyAlignment="1"/>
    <xf numFmtId="4" fontId="10" fillId="0" borderId="18" xfId="0" applyNumberFormat="1" applyFont="1" applyBorder="1" applyAlignment="1" applyProtection="1">
      <protection locked="0"/>
    </xf>
    <xf numFmtId="4" fontId="10" fillId="0" borderId="19" xfId="0" applyNumberFormat="1" applyFont="1" applyBorder="1" applyAlignment="1"/>
    <xf numFmtId="0" fontId="7" fillId="2" borderId="20" xfId="0" applyFont="1" applyFill="1" applyBorder="1" applyAlignment="1" applyProtection="1">
      <alignment vertical="top"/>
    </xf>
    <xf numFmtId="0" fontId="7" fillId="2" borderId="21" xfId="0" applyFont="1" applyFill="1" applyBorder="1" applyAlignment="1" applyProtection="1">
      <alignment horizontal="left" vertical="top"/>
    </xf>
    <xf numFmtId="1" fontId="7" fillId="2" borderId="21" xfId="0" applyNumberFormat="1" applyFont="1" applyFill="1" applyBorder="1" applyAlignment="1" applyProtection="1">
      <alignment vertical="top"/>
    </xf>
    <xf numFmtId="0" fontId="7" fillId="2" borderId="21" xfId="0" applyFont="1" applyFill="1" applyBorder="1" applyAlignment="1" applyProtection="1"/>
    <xf numFmtId="4" fontId="5" fillId="2" borderId="22" xfId="0" applyNumberFormat="1" applyFont="1" applyFill="1" applyBorder="1" applyAlignment="1" applyProtection="1">
      <alignment vertical="top"/>
    </xf>
    <xf numFmtId="0" fontId="12" fillId="6" borderId="17" xfId="0" applyFont="1" applyFill="1" applyBorder="1" applyAlignment="1">
      <alignment horizontal="center"/>
    </xf>
    <xf numFmtId="0" fontId="10" fillId="6" borderId="18" xfId="0" applyFont="1" applyFill="1" applyBorder="1" applyAlignment="1">
      <alignment wrapText="1"/>
    </xf>
    <xf numFmtId="1" fontId="10" fillId="6" borderId="18" xfId="0" applyNumberFormat="1" applyFont="1" applyFill="1" applyBorder="1" applyAlignment="1">
      <alignment vertical="top"/>
    </xf>
    <xf numFmtId="0" fontId="12" fillId="6" borderId="18" xfId="0" applyFont="1" applyFill="1" applyBorder="1"/>
    <xf numFmtId="0" fontId="10" fillId="6" borderId="15" xfId="0" applyFont="1" applyFill="1" applyBorder="1" applyAlignment="1">
      <alignment horizontal="center" vertical="top"/>
    </xf>
    <xf numFmtId="4" fontId="12" fillId="6" borderId="3" xfId="0" applyNumberFormat="1" applyFont="1" applyFill="1" applyBorder="1" applyAlignment="1">
      <alignment vertical="top"/>
    </xf>
    <xf numFmtId="0" fontId="12" fillId="6" borderId="3" xfId="3" applyFont="1" applyFill="1" applyBorder="1" applyAlignment="1">
      <alignment wrapText="1"/>
    </xf>
    <xf numFmtId="0" fontId="12" fillId="6" borderId="3" xfId="0" applyFont="1" applyFill="1" applyBorder="1"/>
    <xf numFmtId="4" fontId="10" fillId="6" borderId="3" xfId="0" applyNumberFormat="1" applyFont="1" applyFill="1" applyBorder="1" applyAlignment="1" applyProtection="1">
      <alignment vertical="top"/>
    </xf>
    <xf numFmtId="4" fontId="10" fillId="6" borderId="16" xfId="0" applyNumberFormat="1" applyFont="1" applyFill="1" applyBorder="1" applyAlignment="1" applyProtection="1">
      <alignment vertical="top"/>
    </xf>
    <xf numFmtId="0" fontId="10" fillId="6" borderId="12" xfId="0" applyFont="1" applyFill="1" applyBorder="1" applyAlignment="1" applyProtection="1">
      <alignment horizontal="center" vertical="top"/>
    </xf>
    <xf numFmtId="0" fontId="10" fillId="6" borderId="13" xfId="0" applyFont="1" applyFill="1" applyBorder="1" applyAlignment="1" applyProtection="1">
      <alignment horizontal="left" vertical="top"/>
    </xf>
    <xf numFmtId="0" fontId="12" fillId="6" borderId="13" xfId="3" applyFont="1" applyFill="1" applyBorder="1" applyAlignment="1" applyProtection="1"/>
    <xf numFmtId="4" fontId="10" fillId="6" borderId="13" xfId="0" applyNumberFormat="1" applyFont="1" applyFill="1" applyBorder="1" applyAlignment="1" applyProtection="1">
      <alignment vertical="top"/>
    </xf>
    <xf numFmtId="4" fontId="10" fillId="6" borderId="13" xfId="0" applyNumberFormat="1" applyFont="1" applyFill="1" applyBorder="1" applyAlignment="1" applyProtection="1">
      <alignment vertical="top"/>
      <protection locked="0"/>
    </xf>
    <xf numFmtId="4" fontId="10" fillId="6" borderId="14" xfId="0" applyNumberFormat="1" applyFont="1" applyFill="1" applyBorder="1" applyAlignment="1" applyProtection="1">
      <alignment vertical="top"/>
    </xf>
    <xf numFmtId="0" fontId="10" fillId="6" borderId="15" xfId="0" applyFont="1" applyFill="1" applyBorder="1" applyAlignment="1" applyProtection="1">
      <alignment horizontal="center" vertical="top"/>
    </xf>
    <xf numFmtId="0" fontId="10" fillId="6" borderId="3" xfId="0" applyFont="1" applyFill="1" applyBorder="1" applyAlignment="1" applyProtection="1">
      <alignment horizontal="left" vertical="top"/>
    </xf>
    <xf numFmtId="0" fontId="12" fillId="6" borderId="3" xfId="3" applyFont="1" applyFill="1" applyBorder="1" applyAlignment="1" applyProtection="1"/>
    <xf numFmtId="0" fontId="10" fillId="6" borderId="3" xfId="0" applyFont="1" applyFill="1" applyBorder="1" applyAlignment="1" applyProtection="1"/>
    <xf numFmtId="0" fontId="10" fillId="6" borderId="3" xfId="0" applyFont="1" applyFill="1" applyBorder="1" applyAlignment="1" applyProtection="1">
      <alignment vertical="top"/>
    </xf>
    <xf numFmtId="1" fontId="10" fillId="6" borderId="3" xfId="0" applyNumberFormat="1" applyFont="1" applyFill="1" applyBorder="1" applyAlignment="1" applyProtection="1">
      <alignment vertical="top"/>
    </xf>
    <xf numFmtId="0" fontId="10" fillId="6" borderId="3" xfId="0" applyFont="1" applyFill="1" applyBorder="1" applyAlignment="1">
      <alignment horizontal="left" vertical="top" wrapText="1"/>
    </xf>
    <xf numFmtId="1" fontId="10" fillId="6" borderId="3" xfId="0" applyNumberFormat="1" applyFont="1" applyFill="1" applyBorder="1" applyAlignment="1">
      <alignment vertical="top"/>
    </xf>
    <xf numFmtId="0" fontId="10" fillId="6" borderId="15" xfId="0" applyFont="1" applyFill="1" applyBorder="1" applyAlignment="1" applyProtection="1">
      <alignment horizontal="center"/>
    </xf>
    <xf numFmtId="0" fontId="10" fillId="6" borderId="3" xfId="0" applyNumberFormat="1" applyFont="1" applyFill="1" applyBorder="1" applyAlignment="1" applyProtection="1"/>
    <xf numFmtId="4" fontId="10" fillId="6" borderId="18" xfId="0" applyNumberFormat="1" applyFont="1" applyFill="1" applyBorder="1" applyAlignment="1">
      <alignment vertical="top"/>
    </xf>
    <xf numFmtId="4" fontId="10" fillId="6" borderId="19" xfId="0" applyNumberFormat="1" applyFont="1" applyFill="1" applyBorder="1" applyAlignment="1">
      <alignment vertical="top"/>
    </xf>
    <xf numFmtId="0" fontId="10" fillId="6" borderId="3" xfId="0" applyFont="1" applyFill="1" applyBorder="1" applyAlignment="1">
      <alignment vertical="top"/>
    </xf>
    <xf numFmtId="0" fontId="10" fillId="6" borderId="3" xfId="0" applyFont="1" applyFill="1" applyBorder="1" applyAlignment="1"/>
    <xf numFmtId="0" fontId="11" fillId="6" borderId="15" xfId="1" applyFont="1" applyFill="1" applyBorder="1" applyAlignment="1">
      <alignment horizontal="left"/>
    </xf>
    <xf numFmtId="0" fontId="11" fillId="6" borderId="3" xfId="1" applyFont="1" applyFill="1" applyBorder="1" applyAlignment="1"/>
    <xf numFmtId="4" fontId="11" fillId="6" borderId="3" xfId="1" applyNumberFormat="1" applyFont="1" applyFill="1" applyBorder="1" applyAlignment="1"/>
    <xf numFmtId="4" fontId="11" fillId="6" borderId="3" xfId="1" applyNumberFormat="1" applyFont="1" applyFill="1" applyBorder="1" applyAlignment="1" applyProtection="1">
      <protection locked="0"/>
    </xf>
    <xf numFmtId="4" fontId="11" fillId="6" borderId="16" xfId="1" applyNumberFormat="1" applyFont="1" applyFill="1" applyBorder="1" applyAlignment="1"/>
    <xf numFmtId="164" fontId="10" fillId="6" borderId="3" xfId="0" applyNumberFormat="1" applyFont="1" applyFill="1" applyBorder="1" applyAlignment="1">
      <alignment vertical="top"/>
    </xf>
    <xf numFmtId="164" fontId="10" fillId="6" borderId="16" xfId="0" applyNumberFormat="1" applyFont="1" applyFill="1" applyBorder="1" applyAlignment="1">
      <alignment vertical="top"/>
    </xf>
    <xf numFmtId="0" fontId="10" fillId="6" borderId="15" xfId="0" applyFont="1" applyFill="1" applyBorder="1" applyAlignment="1">
      <alignment horizontal="left"/>
    </xf>
    <xf numFmtId="4" fontId="10" fillId="6" borderId="3" xfId="0" applyNumberFormat="1" applyFont="1" applyFill="1" applyBorder="1" applyAlignment="1"/>
    <xf numFmtId="4" fontId="10" fillId="6" borderId="3" xfId="0" applyNumberFormat="1" applyFont="1" applyFill="1" applyBorder="1" applyAlignment="1" applyProtection="1">
      <protection locked="0"/>
    </xf>
    <xf numFmtId="4" fontId="10" fillId="6" borderId="16" xfId="0" applyNumberFormat="1" applyFont="1" applyFill="1" applyBorder="1" applyAlignment="1"/>
    <xf numFmtId="0" fontId="10" fillId="6" borderId="15" xfId="0" applyFont="1" applyFill="1" applyBorder="1" applyAlignment="1" applyProtection="1">
      <alignment horizontal="left"/>
    </xf>
    <xf numFmtId="4" fontId="10" fillId="6" borderId="3" xfId="0" applyNumberFormat="1" applyFont="1" applyFill="1" applyBorder="1" applyAlignment="1" applyProtection="1">
      <alignment wrapText="1"/>
    </xf>
    <xf numFmtId="4" fontId="10" fillId="6" borderId="3" xfId="0" applyNumberFormat="1" applyFont="1" applyFill="1" applyBorder="1" applyAlignment="1" applyProtection="1">
      <alignment wrapText="1"/>
      <protection locked="0"/>
    </xf>
  </cellXfs>
  <cellStyles count="5">
    <cellStyle name="Normal 2" xfId="4" xr:uid="{00000000-0005-0000-0000-000000000000}"/>
    <cellStyle name="Normal 3" xfId="2" xr:uid="{00000000-0005-0000-0000-000001000000}"/>
    <cellStyle name="Normal 4" xfId="1" xr:uid="{00000000-0005-0000-0000-000002000000}"/>
    <cellStyle name="Normal_Sheet2" xfId="3" xr:uid="{00000000-0005-0000-0000-000003000000}"/>
    <cellStyle name="Normalno" xfId="0" builtinId="0"/>
  </cellStyles>
  <dxfs count="0"/>
  <tableStyles count="0" defaultTableStyle="TableStyleMedium2" defaultPivotStyle="PivotStyleLight16"/>
  <colors>
    <mruColors>
      <color rgb="FF00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cunovodstvo/Desktop/Financijski%20planovi/Planovi%202022/Prijedlog%20financijskog%20plana-tablice%20Grad%20za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cunovodstvo/Desktop/Financijski%20planovi/Planovi%202022/Financijski%20plan-tablice%20Grad%20za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"/>
      <sheetName val="PLAN PRIHODA"/>
      <sheetName val="PRORAČUN"/>
      <sheetName val="IZVORI FINANCIRANJA"/>
      <sheetName val="Računski plan"/>
    </sheetNames>
    <sheetDataSet>
      <sheetData sheetId="0" refreshError="1"/>
      <sheetData sheetId="1" refreshError="1"/>
      <sheetData sheetId="2" refreshError="1"/>
      <sheetData sheetId="3">
        <row r="2">
          <cell r="A2">
            <v>0</v>
          </cell>
          <cell r="B2" t="str">
            <v>Nema izvora financiranja</v>
          </cell>
        </row>
        <row r="3">
          <cell r="A3">
            <v>1</v>
          </cell>
          <cell r="B3" t="str">
            <v>Opći prihodi i primici</v>
          </cell>
        </row>
        <row r="4">
          <cell r="A4">
            <v>11</v>
          </cell>
          <cell r="B4" t="str">
            <v>Opći prihodi i primici (nenamjenski) - gradska sredstva</v>
          </cell>
        </row>
        <row r="5">
          <cell r="A5">
            <v>12</v>
          </cell>
          <cell r="B5" t="str">
            <v>Decentralizirana funckija - osnovno školstvo</v>
          </cell>
        </row>
        <row r="6">
          <cell r="A6">
            <v>13</v>
          </cell>
          <cell r="B6" t="str">
            <v>Decentralizirana funkcija - vatrogastvo</v>
          </cell>
        </row>
        <row r="7">
          <cell r="A7">
            <v>2</v>
          </cell>
          <cell r="B7" t="str">
            <v>Vlastiti prihodi</v>
          </cell>
        </row>
        <row r="8">
          <cell r="A8">
            <v>21</v>
          </cell>
          <cell r="B8" t="str">
            <v>Vlastiti prihodi proračunskih korisnika</v>
          </cell>
        </row>
        <row r="9">
          <cell r="A9">
            <v>3</v>
          </cell>
          <cell r="B9" t="str">
            <v>Prihodi za posebne namjene</v>
          </cell>
        </row>
        <row r="10">
          <cell r="A10">
            <v>31</v>
          </cell>
          <cell r="B10" t="str">
            <v>Komunalna naknada</v>
          </cell>
        </row>
        <row r="11">
          <cell r="A11">
            <v>32</v>
          </cell>
          <cell r="B11" t="str">
            <v>Komunalni doprinos</v>
          </cell>
        </row>
        <row r="12">
          <cell r="A12">
            <v>33</v>
          </cell>
          <cell r="B12" t="str">
            <v>Spomenička renta</v>
          </cell>
        </row>
        <row r="13">
          <cell r="A13">
            <v>34</v>
          </cell>
          <cell r="B13" t="str">
            <v>Prihodi od poljoprivrivrednog zemljišta</v>
          </cell>
        </row>
        <row r="14">
          <cell r="A14">
            <v>35</v>
          </cell>
          <cell r="B14" t="str">
            <v>Prihodi od sufinanciranja građana / vodni doprinos</v>
          </cell>
        </row>
        <row r="15">
          <cell r="A15">
            <v>36</v>
          </cell>
          <cell r="B15" t="str">
            <v>Prihodi za posebne namjene</v>
          </cell>
        </row>
        <row r="16">
          <cell r="A16">
            <v>37</v>
          </cell>
          <cell r="B16" t="str">
            <v>Prihodi mjesne samouprave</v>
          </cell>
        </row>
        <row r="17">
          <cell r="A17">
            <v>38</v>
          </cell>
          <cell r="B17" t="str">
            <v>Prihodi od boravišne pristojbe</v>
          </cell>
        </row>
        <row r="18">
          <cell r="A18">
            <v>39</v>
          </cell>
          <cell r="B18" t="str">
            <v>Prihodi po posebnim ugovorima - VIP / Naknada za odlaganje</v>
          </cell>
        </row>
        <row r="19">
          <cell r="A19">
            <v>4</v>
          </cell>
          <cell r="B19" t="str">
            <v>Pomoći</v>
          </cell>
        </row>
        <row r="20">
          <cell r="A20">
            <v>41</v>
          </cell>
          <cell r="B20" t="str">
            <v>Tekuće pomoći iz državnog proračuna</v>
          </cell>
        </row>
        <row r="21">
          <cell r="A21">
            <v>42</v>
          </cell>
          <cell r="B21" t="str">
            <v>Tekuće pomoći iz županijskog proračuna</v>
          </cell>
        </row>
        <row r="22">
          <cell r="A22">
            <v>43</v>
          </cell>
          <cell r="B22" t="str">
            <v>Kapitalne pomoći iz državnog proračuna</v>
          </cell>
        </row>
        <row r="23">
          <cell r="A23">
            <v>44</v>
          </cell>
          <cell r="B23" t="str">
            <v>Kapitalne pomoći iz županijskog proračuna</v>
          </cell>
        </row>
        <row r="24">
          <cell r="A24">
            <v>45</v>
          </cell>
          <cell r="B24" t="str">
            <v>Kapitalne pomoći od izvanproračunskih korisnika</v>
          </cell>
        </row>
        <row r="25">
          <cell r="A25">
            <v>46</v>
          </cell>
          <cell r="B25" t="str">
            <v>Tekuće pomoći iz općinskog proračuna</v>
          </cell>
        </row>
        <row r="26">
          <cell r="A26">
            <v>47</v>
          </cell>
          <cell r="B26" t="str">
            <v>Pomoći</v>
          </cell>
        </row>
        <row r="27">
          <cell r="A27">
            <v>48</v>
          </cell>
          <cell r="B27" t="str">
            <v>Kapitalne pomoći od međunarodnih organizacija</v>
          </cell>
        </row>
        <row r="28">
          <cell r="A28">
            <v>5</v>
          </cell>
          <cell r="B28" t="str">
            <v>Donacije</v>
          </cell>
        </row>
        <row r="29">
          <cell r="A29">
            <v>51</v>
          </cell>
          <cell r="B29" t="str">
            <v>Donacije</v>
          </cell>
        </row>
        <row r="30">
          <cell r="A30">
            <v>52</v>
          </cell>
          <cell r="B30" t="str">
            <v>Kapitalne donacije</v>
          </cell>
        </row>
        <row r="31">
          <cell r="A31">
            <v>53</v>
          </cell>
          <cell r="B31" t="str">
            <v>Pomoći iz državnog proračuna temeljem prijenosa EU sredstava</v>
          </cell>
        </row>
        <row r="32">
          <cell r="A32">
            <v>54</v>
          </cell>
          <cell r="B32" t="str">
            <v>Fond</v>
          </cell>
        </row>
        <row r="33">
          <cell r="A33">
            <v>6</v>
          </cell>
          <cell r="B33" t="str">
            <v>Prihodi od nefinacijske imovine i nadoknade štete s osnova</v>
          </cell>
        </row>
        <row r="34">
          <cell r="A34">
            <v>61</v>
          </cell>
          <cell r="B34" t="str">
            <v>Prodaja građevinskog zemljišta</v>
          </cell>
        </row>
        <row r="35">
          <cell r="A35">
            <v>62</v>
          </cell>
          <cell r="B35" t="str">
            <v>Prodaja građevinskog zemljišta-zone/unaprijeđenje gospodarstva</v>
          </cell>
        </row>
        <row r="36">
          <cell r="A36">
            <v>63</v>
          </cell>
          <cell r="B36" t="str">
            <v>Prodaja stanova</v>
          </cell>
        </row>
        <row r="37">
          <cell r="A37">
            <v>7</v>
          </cell>
          <cell r="B37" t="str">
            <v>Namjenski primici od zaduživanja</v>
          </cell>
        </row>
        <row r="38">
          <cell r="A38">
            <v>71</v>
          </cell>
          <cell r="B38" t="str">
            <v>Sredstva iz kredita</v>
          </cell>
        </row>
        <row r="39">
          <cell r="A39">
            <v>8</v>
          </cell>
          <cell r="B39" t="str">
            <v>Štete</v>
          </cell>
        </row>
        <row r="40">
          <cell r="A40">
            <v>81</v>
          </cell>
          <cell r="B40" t="str">
            <v>Štete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"/>
      <sheetName val="PLAN PRIHODA"/>
      <sheetName val="PRORAČUN"/>
      <sheetName val="IZVORI FINANCIRANJA"/>
      <sheetName val="Računski plan"/>
    </sheetNames>
    <sheetDataSet>
      <sheetData sheetId="0" refreshError="1"/>
      <sheetData sheetId="1" refreshError="1"/>
      <sheetData sheetId="2" refreshError="1"/>
      <sheetData sheetId="3">
        <row r="2">
          <cell r="A2">
            <v>0</v>
          </cell>
          <cell r="B2" t="str">
            <v>Nema izvora financiranja</v>
          </cell>
        </row>
        <row r="3">
          <cell r="A3">
            <v>1</v>
          </cell>
          <cell r="B3" t="str">
            <v>Opći prihodi i primici</v>
          </cell>
        </row>
        <row r="4">
          <cell r="A4">
            <v>11</v>
          </cell>
          <cell r="B4" t="str">
            <v>Opći prihodi i primici (nenamjenski) - gradska sredstva</v>
          </cell>
        </row>
        <row r="5">
          <cell r="A5">
            <v>12</v>
          </cell>
          <cell r="B5" t="str">
            <v>Decentralizirana funckija - osnovno školstvo</v>
          </cell>
        </row>
        <row r="6">
          <cell r="A6">
            <v>13</v>
          </cell>
          <cell r="B6" t="str">
            <v>Decentralizirana funkcija - vatrogastvo</v>
          </cell>
        </row>
        <row r="7">
          <cell r="A7">
            <v>2</v>
          </cell>
          <cell r="B7" t="str">
            <v>Vlastiti prihodi</v>
          </cell>
        </row>
        <row r="8">
          <cell r="A8">
            <v>21</v>
          </cell>
          <cell r="B8" t="str">
            <v>Vlastiti prihodi proračunskih korisnika</v>
          </cell>
        </row>
        <row r="9">
          <cell r="A9">
            <v>3</v>
          </cell>
          <cell r="B9" t="str">
            <v>Prihodi za posebne namjene</v>
          </cell>
        </row>
        <row r="10">
          <cell r="A10">
            <v>31</v>
          </cell>
          <cell r="B10" t="str">
            <v>Komunalna naknada</v>
          </cell>
        </row>
        <row r="11">
          <cell r="A11">
            <v>32</v>
          </cell>
          <cell r="B11" t="str">
            <v>Komunalni doprinos</v>
          </cell>
        </row>
        <row r="12">
          <cell r="A12">
            <v>33</v>
          </cell>
          <cell r="B12" t="str">
            <v>Spomenička renta</v>
          </cell>
        </row>
        <row r="13">
          <cell r="A13">
            <v>34</v>
          </cell>
          <cell r="B13" t="str">
            <v>Prihodi od poljoprivrivrednog zemljišta</v>
          </cell>
        </row>
        <row r="14">
          <cell r="A14">
            <v>35</v>
          </cell>
          <cell r="B14" t="str">
            <v>Prihodi od sufinanciranja građana / vodni doprinos</v>
          </cell>
        </row>
        <row r="15">
          <cell r="A15">
            <v>36</v>
          </cell>
          <cell r="B15" t="str">
            <v>Prihodi za posebne namjene</v>
          </cell>
        </row>
        <row r="16">
          <cell r="A16">
            <v>37</v>
          </cell>
          <cell r="B16" t="str">
            <v>Prihodi mjesne samouprave</v>
          </cell>
        </row>
        <row r="17">
          <cell r="A17">
            <v>38</v>
          </cell>
          <cell r="B17" t="str">
            <v>Prihodi od boravišne pristojbe</v>
          </cell>
        </row>
        <row r="18">
          <cell r="A18">
            <v>39</v>
          </cell>
          <cell r="B18" t="str">
            <v>Prihodi po posebnim ugovorima - VIP / Naknada za odlaganje</v>
          </cell>
        </row>
        <row r="19">
          <cell r="A19">
            <v>4</v>
          </cell>
          <cell r="B19" t="str">
            <v>Pomoći</v>
          </cell>
        </row>
        <row r="20">
          <cell r="A20">
            <v>41</v>
          </cell>
          <cell r="B20" t="str">
            <v>Tekuće pomoći iz državnog proračuna</v>
          </cell>
        </row>
        <row r="21">
          <cell r="A21">
            <v>42</v>
          </cell>
          <cell r="B21" t="str">
            <v>Tekuće pomoći iz županijskog proračuna</v>
          </cell>
        </row>
        <row r="22">
          <cell r="A22">
            <v>43</v>
          </cell>
          <cell r="B22" t="str">
            <v>Kapitalne pomoći iz državnog proračuna</v>
          </cell>
        </row>
        <row r="23">
          <cell r="A23">
            <v>44</v>
          </cell>
          <cell r="B23" t="str">
            <v>Kapitalne pomoći iz županijskog proračuna</v>
          </cell>
        </row>
        <row r="24">
          <cell r="A24">
            <v>45</v>
          </cell>
          <cell r="B24" t="str">
            <v>Kapitalne pomoći od izvanproračunskih korisnika</v>
          </cell>
        </row>
        <row r="25">
          <cell r="A25">
            <v>46</v>
          </cell>
          <cell r="B25" t="str">
            <v>Tekuće pomoći iz općinskog proračuna</v>
          </cell>
        </row>
        <row r="26">
          <cell r="A26">
            <v>47</v>
          </cell>
          <cell r="B26" t="str">
            <v>Pomoći</v>
          </cell>
        </row>
        <row r="27">
          <cell r="A27">
            <v>48</v>
          </cell>
          <cell r="B27" t="str">
            <v>Kapitalne pomoći od međunarodnih organizacija</v>
          </cell>
        </row>
        <row r="28">
          <cell r="A28">
            <v>5</v>
          </cell>
          <cell r="B28" t="str">
            <v>Donacije</v>
          </cell>
        </row>
        <row r="29">
          <cell r="A29">
            <v>51</v>
          </cell>
          <cell r="B29" t="str">
            <v>Donacije</v>
          </cell>
        </row>
        <row r="30">
          <cell r="A30">
            <v>52</v>
          </cell>
          <cell r="B30" t="str">
            <v>Kapitalne donacije</v>
          </cell>
        </row>
        <row r="31">
          <cell r="A31">
            <v>53</v>
          </cell>
          <cell r="B31" t="str">
            <v>Pomoći iz državnog proračuna temeljem prijenosa EU sredstava</v>
          </cell>
        </row>
        <row r="32">
          <cell r="A32">
            <v>54</v>
          </cell>
          <cell r="B32" t="str">
            <v>Fond</v>
          </cell>
        </row>
        <row r="33">
          <cell r="A33">
            <v>6</v>
          </cell>
          <cell r="B33" t="str">
            <v>Prihodi od nefinacijske imovine i nadoknade štete s osnova</v>
          </cell>
        </row>
        <row r="34">
          <cell r="A34">
            <v>61</v>
          </cell>
          <cell r="B34" t="str">
            <v>Prodaja građevinskog zemljišta</v>
          </cell>
        </row>
        <row r="35">
          <cell r="A35">
            <v>62</v>
          </cell>
          <cell r="B35" t="str">
            <v>Prodaja građevinskog zemljišta-zone/unaprijeđenje gospodarstva</v>
          </cell>
        </row>
        <row r="36">
          <cell r="A36">
            <v>63</v>
          </cell>
          <cell r="B36" t="str">
            <v>Prodaja stanova</v>
          </cell>
        </row>
        <row r="37">
          <cell r="A37">
            <v>7</v>
          </cell>
          <cell r="B37" t="str">
            <v>Namjenski primici od zaduživanja</v>
          </cell>
        </row>
        <row r="38">
          <cell r="A38">
            <v>71</v>
          </cell>
          <cell r="B38" t="str">
            <v>Sredstva iz kredita</v>
          </cell>
        </row>
        <row r="39">
          <cell r="A39">
            <v>8</v>
          </cell>
          <cell r="B39" t="str">
            <v>Štete</v>
          </cell>
        </row>
        <row r="40">
          <cell r="A40">
            <v>81</v>
          </cell>
          <cell r="B40" t="str">
            <v>Štete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09"/>
  <sheetViews>
    <sheetView tabSelected="1" workbookViewId="0">
      <selection activeCell="D26" sqref="D26"/>
    </sheetView>
  </sheetViews>
  <sheetFormatPr defaultColWidth="0" defaultRowHeight="12.75" customHeight="1" zeroHeight="1" x14ac:dyDescent="0.2"/>
  <cols>
    <col min="1" max="1" width="10.28515625" style="15" customWidth="1"/>
    <col min="2" max="2" width="79.85546875" style="15" bestFit="1" customWidth="1"/>
    <col min="3" max="3" width="5.5703125" style="21" customWidth="1"/>
    <col min="4" max="4" width="56.140625" style="15" customWidth="1"/>
    <col min="5" max="7" width="12.7109375" style="15" customWidth="1"/>
    <col min="8" max="8" width="10" style="15" customWidth="1"/>
    <col min="9" max="9" width="0" style="15" hidden="1" customWidth="1"/>
    <col min="10" max="16384" width="10" style="15" hidden="1"/>
  </cols>
  <sheetData>
    <row r="1" spans="1:7" s="4" customFormat="1" ht="76.5" x14ac:dyDescent="0.2">
      <c r="A1" s="27" t="s">
        <v>215</v>
      </c>
      <c r="B1" s="27" t="s">
        <v>216</v>
      </c>
      <c r="C1" s="27" t="s">
        <v>217</v>
      </c>
      <c r="D1" s="27" t="s">
        <v>218</v>
      </c>
      <c r="E1" s="27" t="s">
        <v>4588</v>
      </c>
      <c r="F1" s="27" t="s">
        <v>4589</v>
      </c>
      <c r="G1" s="27" t="s">
        <v>4590</v>
      </c>
    </row>
    <row r="2" spans="1:7" ht="13.5" thickBot="1" x14ac:dyDescent="0.25">
      <c r="A2" s="80"/>
      <c r="B2" s="81"/>
      <c r="C2" s="82"/>
      <c r="D2" s="83"/>
      <c r="E2" s="84">
        <f t="shared" ref="E2" si="0">SUM(E3:E19)</f>
        <v>7668850</v>
      </c>
      <c r="F2" s="84">
        <f>F3+F4+F5+F6+F7+F8+F9+F10+F11+F12+F13+F14+F15+F17+F16+F18+F19+F20</f>
        <v>3386540</v>
      </c>
      <c r="G2" s="84">
        <f>G3+G4+G5+G6+G8+G7+G9+G10+G11+G12+G13+G14+G15+G17+G18+G20</f>
        <v>11055390</v>
      </c>
    </row>
    <row r="3" spans="1:7" ht="12" customHeight="1" x14ac:dyDescent="0.2">
      <c r="A3" s="95">
        <v>671111</v>
      </c>
      <c r="B3" s="96" t="s">
        <v>4572</v>
      </c>
      <c r="C3" s="97">
        <v>12</v>
      </c>
      <c r="D3" s="97" t="s">
        <v>223</v>
      </c>
      <c r="E3" s="98">
        <v>695000</v>
      </c>
      <c r="F3" s="99">
        <v>-68000</v>
      </c>
      <c r="G3" s="100">
        <f>SUM(E3:F3)</f>
        <v>627000</v>
      </c>
    </row>
    <row r="4" spans="1:7" ht="12" customHeight="1" x14ac:dyDescent="0.2">
      <c r="A4" s="101">
        <v>671111</v>
      </c>
      <c r="B4" s="102" t="s">
        <v>4598</v>
      </c>
      <c r="C4" s="103">
        <v>11</v>
      </c>
      <c r="D4" s="91" t="s">
        <v>222</v>
      </c>
      <c r="E4" s="93">
        <v>0</v>
      </c>
      <c r="F4" s="43">
        <v>1948</v>
      </c>
      <c r="G4" s="94">
        <v>1948</v>
      </c>
    </row>
    <row r="5" spans="1:7" ht="12" customHeight="1" x14ac:dyDescent="0.2">
      <c r="A5" s="101">
        <v>671112</v>
      </c>
      <c r="B5" s="102" t="s">
        <v>4573</v>
      </c>
      <c r="C5" s="104">
        <v>11</v>
      </c>
      <c r="D5" s="105" t="str">
        <f>LOOKUP(C5,'KATALOG IZVORA FINANCIRANJA'!$A$2:$B$40)</f>
        <v>Opći prihodi i primici (nenamjenski) - gradska sredstva</v>
      </c>
      <c r="E5" s="93">
        <v>272000</v>
      </c>
      <c r="F5" s="43">
        <v>107000</v>
      </c>
      <c r="G5" s="94">
        <f t="shared" ref="G5:G19" si="1">SUM(E5:F5)</f>
        <v>379000</v>
      </c>
    </row>
    <row r="6" spans="1:7" ht="12" customHeight="1" x14ac:dyDescent="0.2">
      <c r="A6" s="101">
        <v>67121</v>
      </c>
      <c r="B6" s="102" t="s">
        <v>3797</v>
      </c>
      <c r="C6" s="104">
        <v>11</v>
      </c>
      <c r="D6" s="105" t="str">
        <f>LOOKUP(C6,'KATALOG IZVORA FINANCIRANJA'!$A$2:$B$40)</f>
        <v>Opći prihodi i primici (nenamjenski) - gradska sredstva</v>
      </c>
      <c r="E6" s="93">
        <v>22350</v>
      </c>
      <c r="F6" s="43">
        <v>0</v>
      </c>
      <c r="G6" s="94">
        <f t="shared" si="1"/>
        <v>22350</v>
      </c>
    </row>
    <row r="7" spans="1:7" ht="12" customHeight="1" x14ac:dyDescent="0.2">
      <c r="A7" s="101">
        <v>63612</v>
      </c>
      <c r="B7" s="102" t="s">
        <v>4574</v>
      </c>
      <c r="C7" s="106">
        <v>41</v>
      </c>
      <c r="D7" s="104" t="str">
        <f>LOOKUP(C7,'KATALOG IZVORA FINANCIRANJA'!$A$2:$B$40)</f>
        <v>Tekuće pomoći iz državnog proračuna</v>
      </c>
      <c r="E7" s="93">
        <v>6169500</v>
      </c>
      <c r="F7" s="43">
        <v>3152000</v>
      </c>
      <c r="G7" s="94">
        <f t="shared" si="1"/>
        <v>9321500</v>
      </c>
    </row>
    <row r="8" spans="1:7" ht="12.75" customHeight="1" x14ac:dyDescent="0.2">
      <c r="A8" s="89">
        <v>63622</v>
      </c>
      <c r="B8" s="107" t="s">
        <v>4601</v>
      </c>
      <c r="C8" s="108">
        <v>43</v>
      </c>
      <c r="D8" s="91" t="s">
        <v>239</v>
      </c>
      <c r="E8" s="93">
        <v>0</v>
      </c>
      <c r="F8" s="43">
        <v>3000</v>
      </c>
      <c r="G8" s="94">
        <f t="shared" si="1"/>
        <v>3000</v>
      </c>
    </row>
    <row r="9" spans="1:7" ht="18.75" customHeight="1" x14ac:dyDescent="0.2">
      <c r="A9" s="89">
        <v>639311</v>
      </c>
      <c r="B9" s="90" t="s">
        <v>4599</v>
      </c>
      <c r="C9" s="91">
        <v>53</v>
      </c>
      <c r="D9" s="91" t="s">
        <v>246</v>
      </c>
      <c r="E9" s="93">
        <v>0</v>
      </c>
      <c r="F9" s="43">
        <v>14902.2</v>
      </c>
      <c r="G9" s="94">
        <f t="shared" si="1"/>
        <v>14902.2</v>
      </c>
    </row>
    <row r="10" spans="1:7" ht="15" customHeight="1" x14ac:dyDescent="0.2">
      <c r="A10" s="89">
        <v>639312</v>
      </c>
      <c r="B10" s="90" t="s">
        <v>4600</v>
      </c>
      <c r="C10" s="91">
        <v>41</v>
      </c>
      <c r="D10" s="92" t="str">
        <f>LOOKUP(C10,'[1]IZVORI FINANCIRANJA'!$A$2:$B$40)</f>
        <v>Tekuće pomoći iz državnog proračuna</v>
      </c>
      <c r="E10" s="93">
        <v>0</v>
      </c>
      <c r="F10" s="43">
        <v>2629.8</v>
      </c>
      <c r="G10" s="94">
        <f t="shared" si="1"/>
        <v>2629.8</v>
      </c>
    </row>
    <row r="11" spans="1:7" ht="15" customHeight="1" x14ac:dyDescent="0.2">
      <c r="A11" s="89">
        <v>64143</v>
      </c>
      <c r="B11" s="90" t="s">
        <v>4602</v>
      </c>
      <c r="C11" s="91">
        <v>21</v>
      </c>
      <c r="D11" s="92" t="s">
        <v>226</v>
      </c>
      <c r="E11" s="93">
        <v>0</v>
      </c>
      <c r="F11" s="43">
        <v>2000</v>
      </c>
      <c r="G11" s="94">
        <f t="shared" si="1"/>
        <v>2000</v>
      </c>
    </row>
    <row r="12" spans="1:7" ht="12" customHeight="1" x14ac:dyDescent="0.2">
      <c r="A12" s="101">
        <v>65264</v>
      </c>
      <c r="B12" s="102" t="s">
        <v>3754</v>
      </c>
      <c r="C12" s="106">
        <v>21</v>
      </c>
      <c r="D12" s="104" t="s">
        <v>226</v>
      </c>
      <c r="E12" s="93">
        <v>518000</v>
      </c>
      <c r="F12" s="43">
        <v>71279.33</v>
      </c>
      <c r="G12" s="94">
        <f t="shared" si="1"/>
        <v>589279.32999999996</v>
      </c>
    </row>
    <row r="13" spans="1:7" ht="12" customHeight="1" x14ac:dyDescent="0.2">
      <c r="A13" s="101">
        <v>66151</v>
      </c>
      <c r="B13" s="102" t="s">
        <v>3773</v>
      </c>
      <c r="C13" s="106">
        <v>21</v>
      </c>
      <c r="D13" s="104" t="s">
        <v>226</v>
      </c>
      <c r="E13" s="93">
        <v>10000</v>
      </c>
      <c r="F13" s="43">
        <v>2000</v>
      </c>
      <c r="G13" s="94">
        <f t="shared" si="1"/>
        <v>12000</v>
      </c>
    </row>
    <row r="14" spans="1:7" ht="12" customHeight="1" x14ac:dyDescent="0.2">
      <c r="A14" s="101">
        <v>64132</v>
      </c>
      <c r="B14" s="102" t="s">
        <v>3506</v>
      </c>
      <c r="C14" s="106">
        <v>21</v>
      </c>
      <c r="D14" s="104" t="str">
        <f>LOOKUP(C14,'KATALOG IZVORA FINANCIRANJA'!$A$2:$B$40)</f>
        <v>Vlastiti prihodi proračunskih korisnika</v>
      </c>
      <c r="E14" s="93">
        <v>700</v>
      </c>
      <c r="F14" s="43">
        <v>300</v>
      </c>
      <c r="G14" s="94">
        <f t="shared" si="1"/>
        <v>1000</v>
      </c>
    </row>
    <row r="15" spans="1:7" ht="12" customHeight="1" x14ac:dyDescent="0.2">
      <c r="A15" s="101">
        <v>68311</v>
      </c>
      <c r="B15" s="102" t="s">
        <v>1434</v>
      </c>
      <c r="C15" s="106">
        <v>21</v>
      </c>
      <c r="D15" s="104" t="s">
        <v>226</v>
      </c>
      <c r="E15" s="93">
        <v>1000</v>
      </c>
      <c r="F15" s="43">
        <v>2000</v>
      </c>
      <c r="G15" s="94">
        <f t="shared" si="1"/>
        <v>3000</v>
      </c>
    </row>
    <row r="16" spans="1:7" ht="12" customHeight="1" x14ac:dyDescent="0.2">
      <c r="A16" s="101">
        <v>64151</v>
      </c>
      <c r="B16" s="102" t="s">
        <v>3517</v>
      </c>
      <c r="C16" s="106">
        <v>21</v>
      </c>
      <c r="D16" s="104" t="s">
        <v>226</v>
      </c>
      <c r="E16" s="93">
        <v>300</v>
      </c>
      <c r="F16" s="43">
        <v>-300</v>
      </c>
      <c r="G16" s="94">
        <f t="shared" si="1"/>
        <v>0</v>
      </c>
    </row>
    <row r="17" spans="1:7" ht="12" customHeight="1" x14ac:dyDescent="0.2">
      <c r="A17" s="101">
        <v>63612</v>
      </c>
      <c r="B17" s="102" t="s">
        <v>4575</v>
      </c>
      <c r="C17" s="106">
        <v>42</v>
      </c>
      <c r="D17" s="104" t="str">
        <f>LOOKUP(C17,'KATALOG IZVORA FINANCIRANJA'!$A$2:$B$40)</f>
        <v>Tekuće pomoći iz županijskog proračuna</v>
      </c>
      <c r="E17" s="93">
        <v>10000</v>
      </c>
      <c r="F17" s="43">
        <v>0</v>
      </c>
      <c r="G17" s="94">
        <f t="shared" si="1"/>
        <v>10000</v>
      </c>
    </row>
    <row r="18" spans="1:7" ht="12" customHeight="1" x14ac:dyDescent="0.2">
      <c r="A18" s="101">
        <v>72262</v>
      </c>
      <c r="B18" s="102" t="s">
        <v>4603</v>
      </c>
      <c r="C18" s="113">
        <v>21</v>
      </c>
      <c r="D18" s="91" t="s">
        <v>248</v>
      </c>
      <c r="E18" s="93">
        <v>0</v>
      </c>
      <c r="F18" s="43">
        <v>1500</v>
      </c>
      <c r="G18" s="94">
        <f t="shared" si="1"/>
        <v>1500</v>
      </c>
    </row>
    <row r="19" spans="1:7" ht="12" customHeight="1" x14ac:dyDescent="0.2">
      <c r="A19" s="109">
        <v>92222</v>
      </c>
      <c r="B19" s="110" t="s">
        <v>4392</v>
      </c>
      <c r="C19" s="106">
        <v>21</v>
      </c>
      <c r="D19" s="104" t="str">
        <f>LOOKUP(C19,'KATALOG IZVORA FINANCIRANJA'!$A$2:$B$40)</f>
        <v>Vlastiti prihodi proračunskih korisnika</v>
      </c>
      <c r="E19" s="93">
        <v>-30000</v>
      </c>
      <c r="F19" s="43">
        <v>30000</v>
      </c>
      <c r="G19" s="94">
        <f t="shared" si="1"/>
        <v>0</v>
      </c>
    </row>
    <row r="20" spans="1:7" ht="15.75" customHeight="1" thickBot="1" x14ac:dyDescent="0.25">
      <c r="A20" s="85">
        <v>92211</v>
      </c>
      <c r="B20" s="86" t="s">
        <v>4382</v>
      </c>
      <c r="C20" s="87">
        <v>21</v>
      </c>
      <c r="D20" s="88" t="str">
        <f>LOOKUP(C20,'[2]IZVORI FINANCIRANJA'!$A$2:$B$40)</f>
        <v>Vlastiti prihodi proračunskih korisnika</v>
      </c>
      <c r="E20" s="111">
        <v>0</v>
      </c>
      <c r="F20" s="111">
        <v>64280.67</v>
      </c>
      <c r="G20" s="112">
        <f>F20</f>
        <v>64280.67</v>
      </c>
    </row>
    <row r="21" spans="1:7" ht="12" customHeight="1" x14ac:dyDescent="0.2">
      <c r="A21" s="16"/>
      <c r="B21" s="17"/>
      <c r="C21" s="18"/>
      <c r="E21" s="19"/>
      <c r="F21" s="19"/>
      <c r="G21" s="19"/>
    </row>
    <row r="22" spans="1:7" ht="11.85" customHeight="1" x14ac:dyDescent="0.2">
      <c r="A22" s="20"/>
      <c r="B22" s="20"/>
      <c r="E22" s="22"/>
      <c r="F22" s="22"/>
      <c r="G22" s="22"/>
    </row>
    <row r="23" spans="1:7" ht="11.85" customHeight="1" x14ac:dyDescent="0.2">
      <c r="A23" s="20"/>
      <c r="B23" s="20"/>
      <c r="E23" s="22"/>
      <c r="F23" s="22"/>
      <c r="G23" s="22"/>
    </row>
    <row r="24" spans="1:7" ht="12" customHeight="1" x14ac:dyDescent="0.2">
      <c r="A24" s="16"/>
      <c r="B24" s="17"/>
      <c r="C24" s="18"/>
      <c r="E24" s="19"/>
      <c r="F24" s="19"/>
      <c r="G24" s="19"/>
    </row>
    <row r="25" spans="1:7" ht="12" customHeight="1" x14ac:dyDescent="0.2">
      <c r="A25" s="16"/>
      <c r="B25" s="17"/>
      <c r="C25" s="18"/>
      <c r="E25" s="19"/>
      <c r="F25" s="19"/>
      <c r="G25" s="19"/>
    </row>
    <row r="26" spans="1:7" ht="12" customHeight="1" x14ac:dyDescent="0.2">
      <c r="A26" s="16"/>
      <c r="B26" s="17"/>
      <c r="C26" s="18"/>
      <c r="E26" s="19"/>
      <c r="F26" s="19"/>
      <c r="G26" s="19"/>
    </row>
    <row r="27" spans="1:7" ht="12" customHeight="1" x14ac:dyDescent="0.2">
      <c r="A27" s="16"/>
      <c r="B27" s="17"/>
      <c r="C27" s="18"/>
      <c r="E27" s="19"/>
      <c r="F27" s="19"/>
      <c r="G27" s="19"/>
    </row>
    <row r="28" spans="1:7" ht="12" customHeight="1" x14ac:dyDescent="0.2">
      <c r="A28" s="16"/>
      <c r="B28" s="17"/>
      <c r="C28" s="18"/>
      <c r="E28" s="19"/>
      <c r="F28" s="19"/>
      <c r="G28" s="19"/>
    </row>
    <row r="29" spans="1:7" ht="12" customHeight="1" x14ac:dyDescent="0.2">
      <c r="A29" s="16"/>
      <c r="B29" s="17"/>
      <c r="C29" s="18"/>
      <c r="E29" s="19"/>
      <c r="F29" s="19"/>
      <c r="G29" s="19"/>
    </row>
    <row r="30" spans="1:7" ht="12" customHeight="1" x14ac:dyDescent="0.2">
      <c r="A30" s="16"/>
      <c r="B30" s="17"/>
      <c r="C30" s="18"/>
      <c r="E30" s="19"/>
      <c r="F30" s="19"/>
      <c r="G30" s="19"/>
    </row>
    <row r="31" spans="1:7" ht="12" customHeight="1" x14ac:dyDescent="0.2">
      <c r="A31" s="16"/>
      <c r="B31" s="17"/>
      <c r="C31" s="18"/>
      <c r="E31" s="19"/>
      <c r="F31" s="19"/>
      <c r="G31" s="19"/>
    </row>
    <row r="32" spans="1:7" ht="12" customHeight="1" x14ac:dyDescent="0.2">
      <c r="A32" s="16"/>
      <c r="B32" s="17"/>
      <c r="C32" s="18"/>
      <c r="E32" s="19"/>
      <c r="F32" s="19"/>
      <c r="G32" s="19"/>
    </row>
    <row r="33" spans="1:7" ht="12" customHeight="1" x14ac:dyDescent="0.2">
      <c r="A33" s="16"/>
      <c r="B33" s="17"/>
      <c r="C33" s="18"/>
      <c r="E33" s="19"/>
      <c r="F33" s="19"/>
      <c r="G33" s="19"/>
    </row>
    <row r="34" spans="1:7" ht="12" customHeight="1" x14ac:dyDescent="0.2">
      <c r="A34" s="16"/>
      <c r="B34" s="17"/>
      <c r="C34" s="18"/>
      <c r="E34" s="19"/>
      <c r="F34" s="19"/>
      <c r="G34" s="19"/>
    </row>
    <row r="35" spans="1:7" ht="12" customHeight="1" x14ac:dyDescent="0.2">
      <c r="A35" s="16"/>
      <c r="B35" s="17"/>
      <c r="C35" s="18"/>
      <c r="E35" s="19"/>
      <c r="F35" s="19"/>
      <c r="G35" s="19"/>
    </row>
    <row r="36" spans="1:7" ht="12" customHeight="1" x14ac:dyDescent="0.2">
      <c r="A36" s="16"/>
      <c r="B36" s="17"/>
      <c r="C36" s="18"/>
      <c r="E36" s="19"/>
      <c r="F36" s="19"/>
      <c r="G36" s="19"/>
    </row>
    <row r="37" spans="1:7" ht="12" customHeight="1" x14ac:dyDescent="0.2">
      <c r="A37" s="16"/>
      <c r="B37" s="17"/>
      <c r="C37" s="18"/>
      <c r="E37" s="19"/>
      <c r="F37" s="19"/>
      <c r="G37" s="19"/>
    </row>
    <row r="38" spans="1:7" ht="12" customHeight="1" x14ac:dyDescent="0.2">
      <c r="A38" s="16"/>
      <c r="B38" s="17"/>
      <c r="C38" s="18"/>
      <c r="E38" s="19"/>
      <c r="F38" s="19"/>
      <c r="G38" s="19"/>
    </row>
    <row r="39" spans="1:7" ht="12" customHeight="1" x14ac:dyDescent="0.2">
      <c r="A39" s="16"/>
      <c r="B39" s="17"/>
      <c r="C39" s="18"/>
      <c r="E39" s="19"/>
      <c r="F39" s="19"/>
      <c r="G39" s="19"/>
    </row>
    <row r="40" spans="1:7" ht="12" customHeight="1" x14ac:dyDescent="0.2">
      <c r="A40" s="16"/>
      <c r="B40" s="17"/>
      <c r="C40" s="18"/>
      <c r="E40" s="19"/>
      <c r="F40" s="19"/>
      <c r="G40" s="19"/>
    </row>
    <row r="41" spans="1:7" ht="12" customHeight="1" x14ac:dyDescent="0.2">
      <c r="A41" s="16"/>
      <c r="B41" s="17"/>
      <c r="C41" s="18"/>
      <c r="E41" s="19"/>
      <c r="F41" s="19"/>
      <c r="G41" s="19"/>
    </row>
    <row r="42" spans="1:7" ht="12" customHeight="1" x14ac:dyDescent="0.2">
      <c r="A42" s="16"/>
      <c r="B42" s="17"/>
      <c r="C42" s="18"/>
      <c r="E42" s="19"/>
      <c r="F42" s="19"/>
      <c r="G42" s="19"/>
    </row>
    <row r="43" spans="1:7" ht="12" customHeight="1" x14ac:dyDescent="0.2">
      <c r="A43" s="16"/>
      <c r="B43" s="17"/>
      <c r="C43" s="18"/>
      <c r="E43" s="19"/>
      <c r="F43" s="19"/>
      <c r="G43" s="19"/>
    </row>
    <row r="44" spans="1:7" ht="12" customHeight="1" x14ac:dyDescent="0.2">
      <c r="A44" s="16"/>
      <c r="B44" s="17"/>
      <c r="C44" s="18"/>
      <c r="E44" s="19"/>
      <c r="F44" s="19"/>
      <c r="G44" s="19"/>
    </row>
    <row r="45" spans="1:7" ht="12" customHeight="1" x14ac:dyDescent="0.2">
      <c r="A45" s="16"/>
      <c r="B45" s="17"/>
      <c r="C45" s="18"/>
      <c r="E45" s="19"/>
      <c r="F45" s="19"/>
      <c r="G45" s="19"/>
    </row>
    <row r="46" spans="1:7" ht="12" customHeight="1" x14ac:dyDescent="0.2">
      <c r="A46" s="16"/>
      <c r="B46" s="17"/>
      <c r="C46" s="18"/>
      <c r="E46" s="19"/>
      <c r="F46" s="19"/>
      <c r="G46" s="19"/>
    </row>
    <row r="47" spans="1:7" ht="12" customHeight="1" x14ac:dyDescent="0.2">
      <c r="A47" s="16"/>
      <c r="B47" s="17"/>
      <c r="C47" s="18"/>
      <c r="E47" s="19"/>
      <c r="F47" s="19"/>
      <c r="G47" s="19"/>
    </row>
    <row r="48" spans="1:7" ht="12" customHeight="1" x14ac:dyDescent="0.2">
      <c r="A48" s="16"/>
      <c r="B48" s="17"/>
      <c r="C48" s="18"/>
      <c r="E48" s="19"/>
      <c r="F48" s="19"/>
      <c r="G48" s="19"/>
    </row>
    <row r="49" spans="1:7" ht="12" customHeight="1" x14ac:dyDescent="0.2">
      <c r="A49" s="16"/>
      <c r="B49" s="17"/>
      <c r="C49" s="18"/>
      <c r="E49" s="19"/>
      <c r="F49" s="19"/>
      <c r="G49" s="19"/>
    </row>
    <row r="50" spans="1:7" ht="12" customHeight="1" x14ac:dyDescent="0.2">
      <c r="A50" s="16"/>
      <c r="B50" s="17"/>
      <c r="C50" s="18"/>
      <c r="E50" s="19"/>
      <c r="F50" s="19"/>
      <c r="G50" s="19"/>
    </row>
    <row r="51" spans="1:7" ht="12" customHeight="1" x14ac:dyDescent="0.2">
      <c r="A51" s="16"/>
      <c r="B51" s="17"/>
      <c r="C51" s="18"/>
      <c r="E51" s="19"/>
      <c r="F51" s="19"/>
      <c r="G51" s="19"/>
    </row>
    <row r="52" spans="1:7" ht="12" customHeight="1" x14ac:dyDescent="0.2">
      <c r="A52" s="16"/>
      <c r="B52" s="17"/>
      <c r="C52" s="18"/>
      <c r="E52" s="19"/>
      <c r="F52" s="19"/>
      <c r="G52" s="19"/>
    </row>
    <row r="53" spans="1:7" ht="12" customHeight="1" x14ac:dyDescent="0.2">
      <c r="A53" s="16"/>
      <c r="B53" s="17"/>
      <c r="C53" s="18"/>
      <c r="E53" s="19"/>
      <c r="F53" s="19"/>
      <c r="G53" s="19"/>
    </row>
    <row r="54" spans="1:7" ht="12" customHeight="1" x14ac:dyDescent="0.2">
      <c r="A54" s="16"/>
      <c r="B54" s="17"/>
      <c r="C54" s="18"/>
      <c r="E54" s="19"/>
      <c r="F54" s="19"/>
      <c r="G54" s="19"/>
    </row>
    <row r="55" spans="1:7" ht="12" customHeight="1" x14ac:dyDescent="0.2">
      <c r="A55" s="16"/>
      <c r="B55" s="17"/>
      <c r="C55" s="18"/>
      <c r="E55" s="19"/>
      <c r="F55" s="19"/>
      <c r="G55" s="19"/>
    </row>
    <row r="56" spans="1:7" ht="12" customHeight="1" x14ac:dyDescent="0.2">
      <c r="A56" s="16"/>
      <c r="B56" s="17"/>
      <c r="C56" s="18"/>
      <c r="E56" s="19"/>
      <c r="F56" s="19"/>
      <c r="G56" s="19"/>
    </row>
    <row r="57" spans="1:7" ht="12" customHeight="1" x14ac:dyDescent="0.2">
      <c r="A57" s="16"/>
      <c r="B57" s="17"/>
      <c r="C57" s="18"/>
      <c r="E57" s="19"/>
      <c r="F57" s="19"/>
      <c r="G57" s="19"/>
    </row>
    <row r="58" spans="1:7" ht="12" customHeight="1" x14ac:dyDescent="0.2">
      <c r="A58" s="16"/>
      <c r="B58" s="17"/>
      <c r="C58" s="18"/>
      <c r="E58" s="19"/>
      <c r="F58" s="19"/>
      <c r="G58" s="19"/>
    </row>
    <row r="59" spans="1:7" ht="12" customHeight="1" x14ac:dyDescent="0.2">
      <c r="A59" s="16"/>
      <c r="B59" s="17"/>
      <c r="C59" s="18"/>
      <c r="E59" s="19"/>
      <c r="F59" s="19"/>
      <c r="G59" s="19"/>
    </row>
    <row r="60" spans="1:7" ht="12" customHeight="1" x14ac:dyDescent="0.2">
      <c r="A60" s="16"/>
      <c r="B60" s="17"/>
      <c r="C60" s="18"/>
      <c r="E60" s="19"/>
      <c r="F60" s="19"/>
      <c r="G60" s="19"/>
    </row>
    <row r="61" spans="1:7" ht="12" customHeight="1" x14ac:dyDescent="0.2">
      <c r="A61" s="16"/>
      <c r="B61" s="17"/>
      <c r="C61" s="18"/>
      <c r="E61" s="19"/>
      <c r="F61" s="19"/>
      <c r="G61" s="19"/>
    </row>
    <row r="62" spans="1:7" ht="12" customHeight="1" x14ac:dyDescent="0.2">
      <c r="A62" s="16"/>
      <c r="B62" s="17"/>
      <c r="C62" s="18"/>
      <c r="E62" s="19"/>
      <c r="F62" s="19"/>
      <c r="G62" s="19"/>
    </row>
    <row r="63" spans="1:7" ht="12" customHeight="1" x14ac:dyDescent="0.2">
      <c r="A63" s="16"/>
      <c r="B63" s="17"/>
      <c r="C63" s="18"/>
      <c r="E63" s="19"/>
      <c r="F63" s="19"/>
      <c r="G63" s="19"/>
    </row>
    <row r="64" spans="1:7" ht="12" customHeight="1" x14ac:dyDescent="0.2">
      <c r="A64" s="16"/>
      <c r="B64" s="17"/>
      <c r="C64" s="18"/>
      <c r="E64" s="19"/>
      <c r="F64" s="19"/>
      <c r="G64" s="19"/>
    </row>
    <row r="65" spans="1:7" ht="12" customHeight="1" x14ac:dyDescent="0.2">
      <c r="A65" s="16"/>
      <c r="B65" s="17"/>
      <c r="C65" s="18"/>
      <c r="E65" s="19"/>
      <c r="F65" s="19"/>
      <c r="G65" s="19"/>
    </row>
    <row r="66" spans="1:7" ht="12" customHeight="1" x14ac:dyDescent="0.2">
      <c r="A66" s="16"/>
      <c r="B66" s="17"/>
      <c r="C66" s="18"/>
      <c r="E66" s="19"/>
      <c r="F66" s="19"/>
      <c r="G66" s="19"/>
    </row>
    <row r="67" spans="1:7" ht="12" customHeight="1" x14ac:dyDescent="0.2">
      <c r="A67" s="16"/>
      <c r="B67" s="17"/>
      <c r="C67" s="18"/>
      <c r="E67" s="19"/>
      <c r="F67" s="19"/>
      <c r="G67" s="19"/>
    </row>
    <row r="68" spans="1:7" ht="12" customHeight="1" x14ac:dyDescent="0.2">
      <c r="A68" s="16"/>
      <c r="B68" s="17"/>
      <c r="C68" s="18"/>
      <c r="E68" s="19"/>
      <c r="F68" s="19"/>
      <c r="G68" s="19"/>
    </row>
    <row r="69" spans="1:7" ht="12" customHeight="1" x14ac:dyDescent="0.2">
      <c r="A69" s="16"/>
      <c r="B69" s="17"/>
      <c r="C69" s="18"/>
      <c r="E69" s="19"/>
      <c r="F69" s="19"/>
      <c r="G69" s="19"/>
    </row>
    <row r="70" spans="1:7" ht="12" customHeight="1" x14ac:dyDescent="0.2">
      <c r="A70" s="16"/>
      <c r="B70" s="17"/>
      <c r="C70" s="18"/>
      <c r="E70" s="19"/>
      <c r="F70" s="19"/>
      <c r="G70" s="19"/>
    </row>
    <row r="71" spans="1:7" ht="12" customHeight="1" x14ac:dyDescent="0.2">
      <c r="A71" s="16"/>
      <c r="B71" s="17"/>
      <c r="C71" s="18"/>
      <c r="E71" s="19"/>
      <c r="F71" s="19"/>
      <c r="G71" s="19"/>
    </row>
    <row r="72" spans="1:7" ht="12" customHeight="1" x14ac:dyDescent="0.2">
      <c r="A72" s="16"/>
      <c r="B72" s="17"/>
      <c r="C72" s="18"/>
      <c r="E72" s="19"/>
      <c r="F72" s="19"/>
      <c r="G72" s="19"/>
    </row>
    <row r="73" spans="1:7" ht="12" customHeight="1" x14ac:dyDescent="0.2">
      <c r="A73" s="16"/>
      <c r="B73" s="17"/>
      <c r="C73" s="18"/>
      <c r="E73" s="19"/>
      <c r="F73" s="19"/>
      <c r="G73" s="19"/>
    </row>
    <row r="74" spans="1:7" ht="12" customHeight="1" x14ac:dyDescent="0.2">
      <c r="A74" s="16"/>
      <c r="B74" s="17"/>
      <c r="C74" s="18"/>
      <c r="E74" s="19"/>
      <c r="F74" s="19"/>
      <c r="G74" s="19"/>
    </row>
    <row r="75" spans="1:7" ht="12" customHeight="1" x14ac:dyDescent="0.2">
      <c r="A75" s="16"/>
      <c r="B75" s="17"/>
      <c r="C75" s="18"/>
      <c r="E75" s="19"/>
      <c r="F75" s="19"/>
      <c r="G75" s="19"/>
    </row>
    <row r="76" spans="1:7" ht="12" customHeight="1" x14ac:dyDescent="0.2">
      <c r="A76" s="16"/>
      <c r="B76" s="17"/>
      <c r="C76" s="18"/>
      <c r="E76" s="19"/>
      <c r="F76" s="19"/>
      <c r="G76" s="19"/>
    </row>
    <row r="77" spans="1:7" ht="12" customHeight="1" x14ac:dyDescent="0.2">
      <c r="A77" s="16"/>
      <c r="B77" s="17"/>
      <c r="C77" s="18"/>
      <c r="E77" s="19"/>
      <c r="F77" s="19"/>
      <c r="G77" s="19"/>
    </row>
    <row r="78" spans="1:7" ht="12" customHeight="1" x14ac:dyDescent="0.2">
      <c r="A78" s="16"/>
      <c r="B78" s="17"/>
      <c r="C78" s="18"/>
      <c r="E78" s="19"/>
      <c r="F78" s="19"/>
      <c r="G78" s="19"/>
    </row>
    <row r="79" spans="1:7" ht="12" customHeight="1" x14ac:dyDescent="0.2">
      <c r="A79" s="16"/>
      <c r="B79" s="17"/>
      <c r="C79" s="18"/>
      <c r="E79" s="19"/>
      <c r="F79" s="19"/>
      <c r="G79" s="19"/>
    </row>
    <row r="80" spans="1:7" ht="12" customHeight="1" x14ac:dyDescent="0.2">
      <c r="A80" s="16"/>
      <c r="B80" s="17"/>
      <c r="C80" s="18"/>
      <c r="E80" s="19"/>
      <c r="F80" s="19"/>
      <c r="G80" s="19"/>
    </row>
    <row r="81" spans="1:7" ht="11.85" customHeight="1" x14ac:dyDescent="0.2">
      <c r="A81" s="23"/>
      <c r="B81" s="23"/>
      <c r="C81" s="24"/>
      <c r="D81" s="25"/>
      <c r="E81" s="26"/>
      <c r="F81" s="26"/>
      <c r="G81" s="26"/>
    </row>
    <row r="82" spans="1:7" ht="12" customHeight="1" x14ac:dyDescent="0.2">
      <c r="A82" s="16"/>
      <c r="B82" s="17"/>
      <c r="C82" s="18"/>
      <c r="E82" s="19"/>
      <c r="F82" s="19"/>
      <c r="G82" s="19"/>
    </row>
    <row r="83" spans="1:7" ht="12" customHeight="1" x14ac:dyDescent="0.2">
      <c r="A83" s="16"/>
      <c r="B83" s="17"/>
      <c r="C83" s="18"/>
      <c r="E83" s="19"/>
      <c r="F83" s="19"/>
      <c r="G83" s="19"/>
    </row>
    <row r="84" spans="1:7" ht="12" customHeight="1" x14ac:dyDescent="0.2">
      <c r="A84" s="16"/>
      <c r="B84" s="17"/>
      <c r="C84" s="18"/>
      <c r="E84" s="19"/>
      <c r="F84" s="19"/>
      <c r="G84" s="19"/>
    </row>
    <row r="85" spans="1:7" ht="12" customHeight="1" x14ac:dyDescent="0.2">
      <c r="A85" s="16"/>
      <c r="B85" s="17"/>
      <c r="C85" s="18"/>
      <c r="E85" s="19"/>
      <c r="F85" s="19"/>
      <c r="G85" s="19"/>
    </row>
    <row r="86" spans="1:7" ht="12" customHeight="1" x14ac:dyDescent="0.2">
      <c r="A86" s="16"/>
      <c r="B86" s="17"/>
      <c r="C86" s="18"/>
      <c r="E86" s="19"/>
      <c r="F86" s="19"/>
      <c r="G86" s="19"/>
    </row>
    <row r="87" spans="1:7" ht="12" customHeight="1" x14ac:dyDescent="0.2">
      <c r="A87" s="16"/>
      <c r="B87" s="17"/>
      <c r="C87" s="18"/>
      <c r="E87" s="19"/>
      <c r="F87" s="19"/>
      <c r="G87" s="19"/>
    </row>
    <row r="88" spans="1:7" ht="11.85" customHeight="1" x14ac:dyDescent="0.2">
      <c r="A88" s="23"/>
      <c r="B88" s="23"/>
      <c r="C88" s="24"/>
      <c r="D88" s="25"/>
      <c r="E88" s="26"/>
      <c r="F88" s="26"/>
      <c r="G88" s="26"/>
    </row>
    <row r="89" spans="1:7" ht="12" customHeight="1" x14ac:dyDescent="0.2">
      <c r="A89" s="16"/>
      <c r="B89" s="17"/>
      <c r="C89" s="18"/>
      <c r="E89" s="19"/>
      <c r="F89" s="19"/>
      <c r="G89" s="19"/>
    </row>
    <row r="90" spans="1:7" ht="12" customHeight="1" x14ac:dyDescent="0.2">
      <c r="A90" s="16"/>
      <c r="B90" s="17"/>
      <c r="C90" s="18"/>
      <c r="E90" s="19"/>
      <c r="F90" s="19"/>
      <c r="G90" s="19"/>
    </row>
    <row r="91" spans="1:7" ht="12.75" customHeight="1" x14ac:dyDescent="0.2"/>
    <row r="92" spans="1:7" ht="12.75" customHeight="1" x14ac:dyDescent="0.2"/>
    <row r="93" spans="1:7" ht="12.75" customHeight="1" x14ac:dyDescent="0.2"/>
    <row r="94" spans="1:7" ht="12.75" customHeight="1" x14ac:dyDescent="0.2"/>
    <row r="95" spans="1:7" ht="12.75" customHeight="1" x14ac:dyDescent="0.2"/>
    <row r="96" spans="1:7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</sheetData>
  <pageMargins left="0" right="0" top="0" bottom="0" header="0" footer="0"/>
  <pageSetup paperSize="9" scale="5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XFC223"/>
  <sheetViews>
    <sheetView workbookViewId="0">
      <selection activeCell="C19" sqref="C19"/>
    </sheetView>
  </sheetViews>
  <sheetFormatPr defaultColWidth="0" defaultRowHeight="12.75" x14ac:dyDescent="0.2"/>
  <cols>
    <col min="1" max="1" width="16.140625" style="32" bestFit="1" customWidth="1"/>
    <col min="2" max="2" width="64.7109375" style="29" bestFit="1" customWidth="1"/>
    <col min="3" max="3" width="5.5703125" style="29" customWidth="1"/>
    <col min="4" max="4" width="55.140625" style="29" bestFit="1" customWidth="1"/>
    <col min="5" max="7" width="12.7109375" style="29" customWidth="1"/>
    <col min="8" max="8" width="0" style="29" hidden="1" customWidth="1"/>
    <col min="9" max="16383" width="10" style="29" hidden="1"/>
    <col min="16384" max="16384" width="4.85546875" style="29" hidden="1" customWidth="1"/>
  </cols>
  <sheetData>
    <row r="1" spans="1:7" s="28" customFormat="1" ht="77.25" thickBot="1" x14ac:dyDescent="0.25">
      <c r="A1" s="55" t="s">
        <v>215</v>
      </c>
      <c r="B1" s="55" t="s">
        <v>216</v>
      </c>
      <c r="C1" s="55" t="s">
        <v>217</v>
      </c>
      <c r="D1" s="55" t="s">
        <v>218</v>
      </c>
      <c r="E1" s="55" t="s">
        <v>4588</v>
      </c>
      <c r="F1" s="56" t="s">
        <v>4589</v>
      </c>
      <c r="G1" s="56" t="s">
        <v>4590</v>
      </c>
    </row>
    <row r="2" spans="1:7" x14ac:dyDescent="0.2">
      <c r="A2" s="57" t="s">
        <v>1</v>
      </c>
      <c r="B2" s="58" t="s">
        <v>2</v>
      </c>
      <c r="C2" s="59"/>
      <c r="D2" s="59"/>
      <c r="E2" s="60">
        <f>SUM(E3,E179)</f>
        <v>7668850</v>
      </c>
      <c r="F2" s="60">
        <f>SUM(F3,F179)</f>
        <v>3386540</v>
      </c>
      <c r="G2" s="61">
        <f>SUM(G3,G179)</f>
        <v>11055390</v>
      </c>
    </row>
    <row r="3" spans="1:7" x14ac:dyDescent="0.2">
      <c r="A3" s="62" t="s">
        <v>3</v>
      </c>
      <c r="B3" s="34" t="s">
        <v>4</v>
      </c>
      <c r="C3" s="35"/>
      <c r="D3" s="37"/>
      <c r="E3" s="36">
        <f t="shared" ref="E3:F3" si="0">SUM(E4,E22)</f>
        <v>7396850</v>
      </c>
      <c r="F3" s="36">
        <f t="shared" si="0"/>
        <v>3260060</v>
      </c>
      <c r="G3" s="63">
        <f>SUM(G4,G22)</f>
        <v>10656910</v>
      </c>
    </row>
    <row r="4" spans="1:7" x14ac:dyDescent="0.2">
      <c r="A4" s="62" t="s">
        <v>5</v>
      </c>
      <c r="B4" s="34" t="s">
        <v>6</v>
      </c>
      <c r="C4" s="35"/>
      <c r="D4" s="35"/>
      <c r="E4" s="36">
        <f t="shared" ref="E4:F4" si="1">SUM(E5)</f>
        <v>181850</v>
      </c>
      <c r="F4" s="36">
        <f t="shared" si="1"/>
        <v>13700</v>
      </c>
      <c r="G4" s="63">
        <f>SUM(G5)</f>
        <v>195550</v>
      </c>
    </row>
    <row r="5" spans="1:7" x14ac:dyDescent="0.2">
      <c r="A5" s="62" t="s">
        <v>7</v>
      </c>
      <c r="B5" s="34" t="s">
        <v>8</v>
      </c>
      <c r="C5" s="35"/>
      <c r="D5" s="35"/>
      <c r="E5" s="36">
        <f t="shared" ref="E5" si="2">SUM(E7:E21)</f>
        <v>181850</v>
      </c>
      <c r="F5" s="36">
        <f>F6+F10+F11+F12+F14+F15+F17+F18+F19+F20+F21</f>
        <v>13700</v>
      </c>
      <c r="G5" s="63">
        <f>G6+G7+G8+G9+G12+G13+G14+G16+G17+G18+G19+G20+G21</f>
        <v>195550</v>
      </c>
    </row>
    <row r="6" spans="1:7" x14ac:dyDescent="0.2">
      <c r="A6" s="66">
        <v>41249</v>
      </c>
      <c r="B6" s="47" t="s">
        <v>314</v>
      </c>
      <c r="C6" s="108">
        <v>21</v>
      </c>
      <c r="D6" s="114" t="s">
        <v>226</v>
      </c>
      <c r="E6" s="49">
        <v>0</v>
      </c>
      <c r="F6" s="43">
        <v>3200</v>
      </c>
      <c r="G6" s="67">
        <f>SUM(E6:F6)</f>
        <v>3200</v>
      </c>
    </row>
    <row r="7" spans="1:7" ht="14.25" customHeight="1" x14ac:dyDescent="0.2">
      <c r="A7" s="66">
        <v>42211</v>
      </c>
      <c r="B7" s="47" t="s">
        <v>393</v>
      </c>
      <c r="C7" s="108">
        <v>21</v>
      </c>
      <c r="D7" s="114" t="s">
        <v>226</v>
      </c>
      <c r="E7" s="49">
        <v>15000</v>
      </c>
      <c r="F7" s="43">
        <v>0</v>
      </c>
      <c r="G7" s="67">
        <f>SUM(E7:F7)</f>
        <v>15000</v>
      </c>
    </row>
    <row r="8" spans="1:7" ht="14.25" customHeight="1" x14ac:dyDescent="0.2">
      <c r="A8" s="66">
        <v>42212</v>
      </c>
      <c r="B8" s="47" t="s">
        <v>13</v>
      </c>
      <c r="C8" s="113">
        <v>21</v>
      </c>
      <c r="D8" s="114" t="s">
        <v>226</v>
      </c>
      <c r="E8" s="49">
        <v>10000</v>
      </c>
      <c r="F8" s="43">
        <v>0</v>
      </c>
      <c r="G8" s="67">
        <f t="shared" ref="G8:G21" si="3">SUM(E8:F8)</f>
        <v>10000</v>
      </c>
    </row>
    <row r="9" spans="1:7" ht="14.25" customHeight="1" x14ac:dyDescent="0.2">
      <c r="A9" s="66">
        <v>42219</v>
      </c>
      <c r="B9" s="47" t="s">
        <v>396</v>
      </c>
      <c r="C9" s="113">
        <v>21</v>
      </c>
      <c r="D9" s="114" t="s">
        <v>226</v>
      </c>
      <c r="E9" s="49">
        <v>10000</v>
      </c>
      <c r="F9" s="43">
        <v>0</v>
      </c>
      <c r="G9" s="67">
        <f t="shared" si="3"/>
        <v>10000</v>
      </c>
    </row>
    <row r="10" spans="1:7" ht="14.25" customHeight="1" x14ac:dyDescent="0.2">
      <c r="A10" s="66">
        <v>42221</v>
      </c>
      <c r="B10" s="47" t="s">
        <v>15</v>
      </c>
      <c r="C10" s="113">
        <v>21</v>
      </c>
      <c r="D10" s="114" t="s">
        <v>226</v>
      </c>
      <c r="E10" s="93">
        <v>8000</v>
      </c>
      <c r="F10" s="43">
        <v>-8000</v>
      </c>
      <c r="G10" s="67">
        <f t="shared" si="3"/>
        <v>0</v>
      </c>
    </row>
    <row r="11" spans="1:7" ht="14.25" customHeight="1" x14ac:dyDescent="0.2">
      <c r="A11" s="66">
        <v>42222</v>
      </c>
      <c r="B11" s="47" t="s">
        <v>4581</v>
      </c>
      <c r="C11" s="113">
        <v>21</v>
      </c>
      <c r="D11" s="114" t="s">
        <v>226</v>
      </c>
      <c r="E11" s="49">
        <v>5000</v>
      </c>
      <c r="F11" s="43">
        <v>-5000</v>
      </c>
      <c r="G11" s="67">
        <f t="shared" si="3"/>
        <v>0</v>
      </c>
    </row>
    <row r="12" spans="1:7" ht="14.25" customHeight="1" x14ac:dyDescent="0.2">
      <c r="A12" s="66">
        <v>42229</v>
      </c>
      <c r="B12" s="47" t="s">
        <v>405</v>
      </c>
      <c r="C12" s="113">
        <v>21</v>
      </c>
      <c r="D12" s="114" t="s">
        <v>226</v>
      </c>
      <c r="E12" s="49">
        <v>5000</v>
      </c>
      <c r="F12" s="43">
        <v>7000</v>
      </c>
      <c r="G12" s="67">
        <f t="shared" si="3"/>
        <v>12000</v>
      </c>
    </row>
    <row r="13" spans="1:7" ht="14.25" customHeight="1" x14ac:dyDescent="0.2">
      <c r="A13" s="66">
        <v>42231</v>
      </c>
      <c r="B13" s="47" t="s">
        <v>4582</v>
      </c>
      <c r="C13" s="113">
        <v>21</v>
      </c>
      <c r="D13" s="114" t="s">
        <v>226</v>
      </c>
      <c r="E13" s="49">
        <v>8000</v>
      </c>
      <c r="F13" s="43">
        <v>0</v>
      </c>
      <c r="G13" s="67">
        <f t="shared" si="3"/>
        <v>8000</v>
      </c>
    </row>
    <row r="14" spans="1:7" ht="14.25" customHeight="1" x14ac:dyDescent="0.2">
      <c r="A14" s="66">
        <v>42232</v>
      </c>
      <c r="B14" s="47" t="s">
        <v>411</v>
      </c>
      <c r="C14" s="113">
        <v>21</v>
      </c>
      <c r="D14" s="114" t="s">
        <v>226</v>
      </c>
      <c r="E14" s="49">
        <v>5000</v>
      </c>
      <c r="F14" s="43">
        <v>-4000</v>
      </c>
      <c r="G14" s="67">
        <f t="shared" si="3"/>
        <v>1000</v>
      </c>
    </row>
    <row r="15" spans="1:7" ht="14.25" customHeight="1" x14ac:dyDescent="0.2">
      <c r="A15" s="66">
        <v>42239</v>
      </c>
      <c r="B15" s="47" t="s">
        <v>419</v>
      </c>
      <c r="C15" s="113">
        <v>21</v>
      </c>
      <c r="D15" s="114" t="s">
        <v>226</v>
      </c>
      <c r="E15" s="49">
        <v>5000</v>
      </c>
      <c r="F15" s="43">
        <v>-5000</v>
      </c>
      <c r="G15" s="67">
        <f t="shared" si="3"/>
        <v>0</v>
      </c>
    </row>
    <row r="16" spans="1:7" ht="14.25" customHeight="1" x14ac:dyDescent="0.2">
      <c r="A16" s="66">
        <v>42262</v>
      </c>
      <c r="B16" s="47" t="s">
        <v>441</v>
      </c>
      <c r="C16" s="114">
        <v>11</v>
      </c>
      <c r="D16" s="113" t="s">
        <v>222</v>
      </c>
      <c r="E16" s="49">
        <v>22350</v>
      </c>
      <c r="F16" s="43">
        <v>0</v>
      </c>
      <c r="G16" s="67">
        <f t="shared" si="3"/>
        <v>22350</v>
      </c>
    </row>
    <row r="17" spans="1:7" ht="14.25" customHeight="1" x14ac:dyDescent="0.2">
      <c r="A17" s="66">
        <v>42262</v>
      </c>
      <c r="B17" s="47" t="s">
        <v>441</v>
      </c>
      <c r="C17" s="113">
        <v>21</v>
      </c>
      <c r="D17" s="114" t="s">
        <v>226</v>
      </c>
      <c r="E17" s="49">
        <v>71500</v>
      </c>
      <c r="F17" s="43">
        <v>20000</v>
      </c>
      <c r="G17" s="67">
        <f t="shared" si="3"/>
        <v>91500</v>
      </c>
    </row>
    <row r="18" spans="1:7" ht="14.25" customHeight="1" x14ac:dyDescent="0.2">
      <c r="A18" s="66">
        <v>42262</v>
      </c>
      <c r="B18" s="47" t="s">
        <v>441</v>
      </c>
      <c r="C18" s="113">
        <v>21</v>
      </c>
      <c r="D18" s="91" t="s">
        <v>248</v>
      </c>
      <c r="E18" s="49">
        <v>0</v>
      </c>
      <c r="F18" s="43">
        <v>1500</v>
      </c>
      <c r="G18" s="67">
        <f t="shared" ref="G18:G19" si="4">SUM(E18:F18)</f>
        <v>1500</v>
      </c>
    </row>
    <row r="19" spans="1:7" ht="14.25" customHeight="1" x14ac:dyDescent="0.2">
      <c r="A19" s="66">
        <v>42273</v>
      </c>
      <c r="B19" s="47" t="s">
        <v>449</v>
      </c>
      <c r="C19" s="113">
        <v>21</v>
      </c>
      <c r="D19" s="91" t="s">
        <v>226</v>
      </c>
      <c r="E19" s="49">
        <v>0</v>
      </c>
      <c r="F19" s="43">
        <v>5000</v>
      </c>
      <c r="G19" s="67">
        <f t="shared" si="4"/>
        <v>5000</v>
      </c>
    </row>
    <row r="20" spans="1:7" ht="14.25" customHeight="1" x14ac:dyDescent="0.2">
      <c r="A20" s="115">
        <v>42411</v>
      </c>
      <c r="B20" s="116" t="s">
        <v>16</v>
      </c>
      <c r="C20" s="116">
        <v>43</v>
      </c>
      <c r="D20" s="113" t="s">
        <v>239</v>
      </c>
      <c r="E20" s="117">
        <v>0</v>
      </c>
      <c r="F20" s="118">
        <v>3000</v>
      </c>
      <c r="G20" s="119">
        <f>SUM(E20:F20)</f>
        <v>3000</v>
      </c>
    </row>
    <row r="21" spans="1:7" ht="14.25" customHeight="1" x14ac:dyDescent="0.2">
      <c r="A21" s="66">
        <v>42411</v>
      </c>
      <c r="B21" s="47" t="s">
        <v>16</v>
      </c>
      <c r="C21" s="113">
        <v>21</v>
      </c>
      <c r="D21" s="114" t="s">
        <v>226</v>
      </c>
      <c r="E21" s="49">
        <v>17000</v>
      </c>
      <c r="F21" s="43">
        <v>-4000</v>
      </c>
      <c r="G21" s="67">
        <f t="shared" si="3"/>
        <v>13000</v>
      </c>
    </row>
    <row r="22" spans="1:7" x14ac:dyDescent="0.2">
      <c r="A22" s="62" t="s">
        <v>17</v>
      </c>
      <c r="B22" s="34" t="s">
        <v>18</v>
      </c>
      <c r="C22" s="35"/>
      <c r="D22" s="44"/>
      <c r="E22" s="36">
        <f>E23+E53+E167</f>
        <v>7215000</v>
      </c>
      <c r="F22" s="36">
        <f>F23+F53+F167</f>
        <v>3246360</v>
      </c>
      <c r="G22" s="63">
        <f>G23+G53+G167</f>
        <v>10461360</v>
      </c>
    </row>
    <row r="23" spans="1:7" x14ac:dyDescent="0.2">
      <c r="A23" s="62" t="s">
        <v>162</v>
      </c>
      <c r="B23" s="34" t="s">
        <v>163</v>
      </c>
      <c r="C23" s="35"/>
      <c r="D23" s="44"/>
      <c r="E23" s="36">
        <f>SUM(E24:E52)</f>
        <v>6029500</v>
      </c>
      <c r="F23" s="36">
        <f>SUM(F24:F52)</f>
        <v>3012580</v>
      </c>
      <c r="G23" s="63">
        <f>SUM(G24:G52)</f>
        <v>9042080</v>
      </c>
    </row>
    <row r="24" spans="1:7" x14ac:dyDescent="0.2">
      <c r="A24" s="115" t="s">
        <v>164</v>
      </c>
      <c r="B24" s="116" t="s">
        <v>165</v>
      </c>
      <c r="C24" s="116">
        <v>41</v>
      </c>
      <c r="D24" s="113" t="s">
        <v>237</v>
      </c>
      <c r="E24" s="117">
        <v>5000000</v>
      </c>
      <c r="F24" s="118">
        <v>1500000</v>
      </c>
      <c r="G24" s="119">
        <f>SUM(E24:F24)</f>
        <v>6500000</v>
      </c>
    </row>
    <row r="25" spans="1:7" s="31" customFormat="1" x14ac:dyDescent="0.2">
      <c r="A25" s="115" t="s">
        <v>166</v>
      </c>
      <c r="B25" s="116" t="s">
        <v>167</v>
      </c>
      <c r="C25" s="116">
        <v>41</v>
      </c>
      <c r="D25" s="113" t="s">
        <v>237</v>
      </c>
      <c r="E25" s="117">
        <v>0</v>
      </c>
      <c r="F25" s="118">
        <v>0</v>
      </c>
      <c r="G25" s="119">
        <f t="shared" ref="G25:G52" si="5">SUM(E25:F25)</f>
        <v>0</v>
      </c>
    </row>
    <row r="26" spans="1:7" s="31" customFormat="1" x14ac:dyDescent="0.2">
      <c r="A26" s="115" t="s">
        <v>168</v>
      </c>
      <c r="B26" s="116" t="s">
        <v>169</v>
      </c>
      <c r="C26" s="116">
        <v>41</v>
      </c>
      <c r="D26" s="113" t="s">
        <v>237</v>
      </c>
      <c r="E26" s="117">
        <v>0</v>
      </c>
      <c r="F26" s="118">
        <v>500000</v>
      </c>
      <c r="G26" s="119">
        <f t="shared" si="5"/>
        <v>500000</v>
      </c>
    </row>
    <row r="27" spans="1:7" s="31" customFormat="1" x14ac:dyDescent="0.2">
      <c r="A27" s="115" t="s">
        <v>168</v>
      </c>
      <c r="B27" s="116" t="s">
        <v>169</v>
      </c>
      <c r="C27" s="113">
        <v>21</v>
      </c>
      <c r="D27" s="114" t="s">
        <v>226</v>
      </c>
      <c r="E27" s="117">
        <v>0</v>
      </c>
      <c r="F27" s="118">
        <v>3000</v>
      </c>
      <c r="G27" s="119">
        <v>3000</v>
      </c>
    </row>
    <row r="28" spans="1:7" s="31" customFormat="1" x14ac:dyDescent="0.2">
      <c r="A28" s="115" t="s">
        <v>170</v>
      </c>
      <c r="B28" s="116" t="s">
        <v>171</v>
      </c>
      <c r="C28" s="116">
        <v>41</v>
      </c>
      <c r="D28" s="113" t="s">
        <v>237</v>
      </c>
      <c r="E28" s="117">
        <v>0</v>
      </c>
      <c r="F28" s="118">
        <v>0</v>
      </c>
      <c r="G28" s="119">
        <f t="shared" si="5"/>
        <v>0</v>
      </c>
    </row>
    <row r="29" spans="1:7" s="31" customFormat="1" x14ac:dyDescent="0.2">
      <c r="A29" s="115" t="s">
        <v>172</v>
      </c>
      <c r="B29" s="116" t="s">
        <v>173</v>
      </c>
      <c r="C29" s="116">
        <v>41</v>
      </c>
      <c r="D29" s="113" t="s">
        <v>237</v>
      </c>
      <c r="E29" s="117">
        <v>0</v>
      </c>
      <c r="F29" s="118">
        <v>0</v>
      </c>
      <c r="G29" s="119">
        <f t="shared" si="5"/>
        <v>0</v>
      </c>
    </row>
    <row r="30" spans="1:7" s="31" customFormat="1" x14ac:dyDescent="0.2">
      <c r="A30" s="115" t="s">
        <v>175</v>
      </c>
      <c r="B30" s="116" t="s">
        <v>174</v>
      </c>
      <c r="C30" s="116">
        <v>41</v>
      </c>
      <c r="D30" s="113" t="s">
        <v>237</v>
      </c>
      <c r="E30" s="117">
        <v>0</v>
      </c>
      <c r="F30" s="118">
        <v>300000</v>
      </c>
      <c r="G30" s="119">
        <f t="shared" si="5"/>
        <v>300000</v>
      </c>
    </row>
    <row r="31" spans="1:7" s="31" customFormat="1" x14ac:dyDescent="0.2">
      <c r="A31" s="115" t="s">
        <v>177</v>
      </c>
      <c r="B31" s="116" t="s">
        <v>176</v>
      </c>
      <c r="C31" s="116">
        <v>41</v>
      </c>
      <c r="D31" s="113" t="s">
        <v>237</v>
      </c>
      <c r="E31" s="117">
        <v>0</v>
      </c>
      <c r="F31" s="118">
        <v>250000</v>
      </c>
      <c r="G31" s="119">
        <f t="shared" si="5"/>
        <v>250000</v>
      </c>
    </row>
    <row r="32" spans="1:7" s="31" customFormat="1" x14ac:dyDescent="0.2">
      <c r="A32" s="115" t="s">
        <v>178</v>
      </c>
      <c r="B32" s="116" t="s">
        <v>179</v>
      </c>
      <c r="C32" s="116">
        <v>41</v>
      </c>
      <c r="D32" s="113" t="s">
        <v>237</v>
      </c>
      <c r="E32" s="117">
        <v>0</v>
      </c>
      <c r="F32" s="118">
        <v>0</v>
      </c>
      <c r="G32" s="119">
        <f t="shared" si="5"/>
        <v>0</v>
      </c>
    </row>
    <row r="33" spans="1:7" s="31" customFormat="1" x14ac:dyDescent="0.2">
      <c r="A33" s="115" t="s">
        <v>180</v>
      </c>
      <c r="B33" s="116" t="s">
        <v>181</v>
      </c>
      <c r="C33" s="116">
        <v>41</v>
      </c>
      <c r="D33" s="113" t="s">
        <v>237</v>
      </c>
      <c r="E33" s="117">
        <v>40000</v>
      </c>
      <c r="F33" s="118">
        <v>-10000</v>
      </c>
      <c r="G33" s="119">
        <f t="shared" si="5"/>
        <v>30000</v>
      </c>
    </row>
    <row r="34" spans="1:7" s="31" customFormat="1" x14ac:dyDescent="0.2">
      <c r="A34" s="115">
        <v>31212</v>
      </c>
      <c r="B34" s="116" t="s">
        <v>181</v>
      </c>
      <c r="C34" s="116">
        <v>42</v>
      </c>
      <c r="D34" s="113" t="s">
        <v>238</v>
      </c>
      <c r="E34" s="117">
        <v>10000</v>
      </c>
      <c r="F34" s="118">
        <v>0</v>
      </c>
      <c r="G34" s="119">
        <f t="shared" si="5"/>
        <v>10000</v>
      </c>
    </row>
    <row r="35" spans="1:7" s="31" customFormat="1" x14ac:dyDescent="0.2">
      <c r="A35" s="115" t="s">
        <v>182</v>
      </c>
      <c r="B35" s="116" t="s">
        <v>183</v>
      </c>
      <c r="C35" s="116">
        <v>41</v>
      </c>
      <c r="D35" s="113" t="s">
        <v>237</v>
      </c>
      <c r="E35" s="117">
        <v>15000</v>
      </c>
      <c r="F35" s="118">
        <v>85000</v>
      </c>
      <c r="G35" s="119">
        <f t="shared" si="5"/>
        <v>100000</v>
      </c>
    </row>
    <row r="36" spans="1:7" s="31" customFormat="1" x14ac:dyDescent="0.2">
      <c r="A36" s="115" t="s">
        <v>184</v>
      </c>
      <c r="B36" s="116" t="s">
        <v>185</v>
      </c>
      <c r="C36" s="116"/>
      <c r="D36" s="113" t="s">
        <v>220</v>
      </c>
      <c r="E36" s="117">
        <v>0</v>
      </c>
      <c r="F36" s="118"/>
      <c r="G36" s="119">
        <f t="shared" si="5"/>
        <v>0</v>
      </c>
    </row>
    <row r="37" spans="1:7" s="31" customFormat="1" x14ac:dyDescent="0.2">
      <c r="A37" s="115" t="s">
        <v>186</v>
      </c>
      <c r="B37" s="116" t="s">
        <v>187</v>
      </c>
      <c r="C37" s="116">
        <v>41</v>
      </c>
      <c r="D37" s="113" t="s">
        <v>237</v>
      </c>
      <c r="E37" s="117">
        <v>5000</v>
      </c>
      <c r="F37" s="118">
        <v>10000</v>
      </c>
      <c r="G37" s="119">
        <f t="shared" si="5"/>
        <v>15000</v>
      </c>
    </row>
    <row r="38" spans="1:7" s="31" customFormat="1" x14ac:dyDescent="0.2">
      <c r="A38" s="115" t="s">
        <v>188</v>
      </c>
      <c r="B38" s="116" t="s">
        <v>189</v>
      </c>
      <c r="C38" s="116">
        <v>41</v>
      </c>
      <c r="D38" s="113" t="s">
        <v>237</v>
      </c>
      <c r="E38" s="117">
        <v>70000</v>
      </c>
      <c r="F38" s="118">
        <v>20000</v>
      </c>
      <c r="G38" s="119">
        <f t="shared" si="5"/>
        <v>90000</v>
      </c>
    </row>
    <row r="39" spans="1:7" s="31" customFormat="1" x14ac:dyDescent="0.2">
      <c r="A39" s="115" t="s">
        <v>190</v>
      </c>
      <c r="B39" s="116" t="s">
        <v>191</v>
      </c>
      <c r="C39" s="116">
        <v>41</v>
      </c>
      <c r="D39" s="113" t="s">
        <v>237</v>
      </c>
      <c r="E39" s="117">
        <v>70000</v>
      </c>
      <c r="F39" s="118">
        <v>-50000</v>
      </c>
      <c r="G39" s="119">
        <f t="shared" si="5"/>
        <v>20000</v>
      </c>
    </row>
    <row r="40" spans="1:7" s="31" customFormat="1" x14ac:dyDescent="0.2">
      <c r="A40" s="115" t="s">
        <v>193</v>
      </c>
      <c r="B40" s="116" t="s">
        <v>192</v>
      </c>
      <c r="C40" s="116"/>
      <c r="D40" s="113" t="s">
        <v>220</v>
      </c>
      <c r="E40" s="117">
        <v>0</v>
      </c>
      <c r="F40" s="118"/>
      <c r="G40" s="119">
        <f t="shared" si="5"/>
        <v>0</v>
      </c>
    </row>
    <row r="41" spans="1:7" s="31" customFormat="1" x14ac:dyDescent="0.2">
      <c r="A41" s="115" t="s">
        <v>195</v>
      </c>
      <c r="B41" s="116" t="s">
        <v>194</v>
      </c>
      <c r="C41" s="116">
        <v>41</v>
      </c>
      <c r="D41" s="113" t="s">
        <v>237</v>
      </c>
      <c r="E41" s="117">
        <v>800000</v>
      </c>
      <c r="F41" s="118">
        <v>400000</v>
      </c>
      <c r="G41" s="119">
        <f t="shared" si="5"/>
        <v>1200000</v>
      </c>
    </row>
    <row r="42" spans="1:7" s="31" customFormat="1" x14ac:dyDescent="0.2">
      <c r="A42" s="115" t="s">
        <v>195</v>
      </c>
      <c r="B42" s="116" t="s">
        <v>194</v>
      </c>
      <c r="C42" s="116">
        <v>21</v>
      </c>
      <c r="D42" s="113" t="s">
        <v>226</v>
      </c>
      <c r="E42" s="117">
        <v>0</v>
      </c>
      <c r="F42" s="118">
        <v>500</v>
      </c>
      <c r="G42" s="119">
        <f t="shared" si="5"/>
        <v>500</v>
      </c>
    </row>
    <row r="43" spans="1:7" s="31" customFormat="1" x14ac:dyDescent="0.2">
      <c r="A43" s="115" t="s">
        <v>196</v>
      </c>
      <c r="B43" s="116" t="s">
        <v>197</v>
      </c>
      <c r="C43" s="116">
        <v>41</v>
      </c>
      <c r="D43" s="113" t="s">
        <v>237</v>
      </c>
      <c r="E43" s="117">
        <v>0</v>
      </c>
      <c r="F43" s="118">
        <v>1000</v>
      </c>
      <c r="G43" s="119">
        <f t="shared" si="5"/>
        <v>1000</v>
      </c>
    </row>
    <row r="44" spans="1:7" s="31" customFormat="1" x14ac:dyDescent="0.2">
      <c r="A44" s="115" t="s">
        <v>196</v>
      </c>
      <c r="B44" s="116" t="s">
        <v>197</v>
      </c>
      <c r="C44" s="116">
        <v>21</v>
      </c>
      <c r="D44" s="113" t="s">
        <v>226</v>
      </c>
      <c r="E44" s="117">
        <v>0</v>
      </c>
      <c r="F44" s="118">
        <v>20</v>
      </c>
      <c r="G44" s="119">
        <f t="shared" si="5"/>
        <v>20</v>
      </c>
    </row>
    <row r="45" spans="1:7" s="31" customFormat="1" x14ac:dyDescent="0.2">
      <c r="A45" s="115" t="s">
        <v>198</v>
      </c>
      <c r="B45" s="116" t="s">
        <v>199</v>
      </c>
      <c r="C45" s="116"/>
      <c r="D45" s="113" t="s">
        <v>220</v>
      </c>
      <c r="E45" s="117">
        <v>0</v>
      </c>
      <c r="F45" s="118"/>
      <c r="G45" s="119">
        <f t="shared" si="5"/>
        <v>0</v>
      </c>
    </row>
    <row r="46" spans="1:7" s="31" customFormat="1" x14ac:dyDescent="0.2">
      <c r="A46" s="115" t="s">
        <v>201</v>
      </c>
      <c r="B46" s="116" t="s">
        <v>200</v>
      </c>
      <c r="C46" s="116">
        <v>41</v>
      </c>
      <c r="D46" s="113" t="s">
        <v>237</v>
      </c>
      <c r="E46" s="117">
        <v>0</v>
      </c>
      <c r="F46" s="118">
        <v>3000</v>
      </c>
      <c r="G46" s="119">
        <f t="shared" si="5"/>
        <v>3000</v>
      </c>
    </row>
    <row r="47" spans="1:7" s="31" customFormat="1" x14ac:dyDescent="0.2">
      <c r="A47" s="115" t="s">
        <v>201</v>
      </c>
      <c r="B47" s="116" t="s">
        <v>200</v>
      </c>
      <c r="C47" s="116">
        <v>21</v>
      </c>
      <c r="D47" s="113" t="s">
        <v>226</v>
      </c>
      <c r="E47" s="117">
        <v>0</v>
      </c>
      <c r="F47" s="118">
        <v>60</v>
      </c>
      <c r="G47" s="119">
        <f t="shared" si="5"/>
        <v>60</v>
      </c>
    </row>
    <row r="48" spans="1:7" s="31" customFormat="1" x14ac:dyDescent="0.2">
      <c r="A48" s="115" t="s">
        <v>202</v>
      </c>
      <c r="B48" s="116" t="s">
        <v>203</v>
      </c>
      <c r="C48" s="116"/>
      <c r="D48" s="113" t="s">
        <v>220</v>
      </c>
      <c r="E48" s="117">
        <v>0</v>
      </c>
      <c r="F48" s="118"/>
      <c r="G48" s="119">
        <f t="shared" si="5"/>
        <v>0</v>
      </c>
    </row>
    <row r="49" spans="1:7" s="31" customFormat="1" x14ac:dyDescent="0.2">
      <c r="A49" s="115" t="s">
        <v>204</v>
      </c>
      <c r="B49" s="116" t="s">
        <v>205</v>
      </c>
      <c r="C49" s="116"/>
      <c r="D49" s="113" t="s">
        <v>220</v>
      </c>
      <c r="E49" s="117">
        <v>0</v>
      </c>
      <c r="F49" s="118"/>
      <c r="G49" s="119">
        <f t="shared" si="5"/>
        <v>0</v>
      </c>
    </row>
    <row r="50" spans="1:7" s="31" customFormat="1" x14ac:dyDescent="0.2">
      <c r="A50" s="115" t="s">
        <v>206</v>
      </c>
      <c r="B50" s="116" t="s">
        <v>207</v>
      </c>
      <c r="C50" s="116"/>
      <c r="D50" s="113" t="s">
        <v>220</v>
      </c>
      <c r="E50" s="117">
        <v>0</v>
      </c>
      <c r="F50" s="118"/>
      <c r="G50" s="119">
        <f t="shared" si="5"/>
        <v>0</v>
      </c>
    </row>
    <row r="51" spans="1:7" s="31" customFormat="1" x14ac:dyDescent="0.2">
      <c r="A51" s="115" t="s">
        <v>208</v>
      </c>
      <c r="B51" s="116" t="s">
        <v>209</v>
      </c>
      <c r="C51" s="116"/>
      <c r="D51" s="113" t="s">
        <v>220</v>
      </c>
      <c r="E51" s="117">
        <v>0</v>
      </c>
      <c r="F51" s="118"/>
      <c r="G51" s="119">
        <f t="shared" si="5"/>
        <v>0</v>
      </c>
    </row>
    <row r="52" spans="1:7" s="31" customFormat="1" x14ac:dyDescent="0.2">
      <c r="A52" s="115" t="s">
        <v>210</v>
      </c>
      <c r="B52" s="116" t="s">
        <v>211</v>
      </c>
      <c r="C52" s="116">
        <v>41</v>
      </c>
      <c r="D52" s="113" t="s">
        <v>237</v>
      </c>
      <c r="E52" s="117">
        <v>19500</v>
      </c>
      <c r="F52" s="118">
        <v>0</v>
      </c>
      <c r="G52" s="119">
        <f t="shared" si="5"/>
        <v>19500</v>
      </c>
    </row>
    <row r="53" spans="1:7" s="31" customFormat="1" x14ac:dyDescent="0.2">
      <c r="A53" s="62" t="s">
        <v>19</v>
      </c>
      <c r="B53" s="34" t="s">
        <v>20</v>
      </c>
      <c r="C53" s="35"/>
      <c r="D53" s="44"/>
      <c r="E53" s="36">
        <f>SUM(E54:E165)</f>
        <v>1073500</v>
      </c>
      <c r="F53" s="46">
        <v>218900.22</v>
      </c>
      <c r="G53" s="63">
        <v>1292400.22</v>
      </c>
    </row>
    <row r="54" spans="1:7" x14ac:dyDescent="0.2">
      <c r="A54" s="66" t="s">
        <v>21</v>
      </c>
      <c r="B54" s="47" t="s">
        <v>22</v>
      </c>
      <c r="C54" s="48">
        <v>12</v>
      </c>
      <c r="D54" s="48" t="s">
        <v>223</v>
      </c>
      <c r="E54" s="49">
        <v>10000</v>
      </c>
      <c r="F54" s="43">
        <v>-4120</v>
      </c>
      <c r="G54" s="67">
        <f>SUM(E54:F54)</f>
        <v>5880</v>
      </c>
    </row>
    <row r="55" spans="1:7" x14ac:dyDescent="0.2">
      <c r="A55" s="66" t="s">
        <v>21</v>
      </c>
      <c r="B55" s="47" t="s">
        <v>22</v>
      </c>
      <c r="C55" s="113">
        <v>21</v>
      </c>
      <c r="D55" s="114" t="s">
        <v>226</v>
      </c>
      <c r="E55" s="49">
        <v>4000</v>
      </c>
      <c r="F55" s="43">
        <v>2000</v>
      </c>
      <c r="G55" s="67">
        <f t="shared" ref="G55:G127" si="6">SUM(E55:F55)</f>
        <v>6000</v>
      </c>
    </row>
    <row r="56" spans="1:7" x14ac:dyDescent="0.2">
      <c r="A56" s="66" t="s">
        <v>24</v>
      </c>
      <c r="B56" s="47" t="s">
        <v>25</v>
      </c>
      <c r="C56" s="113">
        <v>21</v>
      </c>
      <c r="D56" s="114" t="s">
        <v>226</v>
      </c>
      <c r="E56" s="49">
        <v>7000</v>
      </c>
      <c r="F56" s="43">
        <v>-7000</v>
      </c>
      <c r="G56" s="67">
        <f t="shared" si="6"/>
        <v>0</v>
      </c>
    </row>
    <row r="57" spans="1:7" x14ac:dyDescent="0.2">
      <c r="A57" s="66" t="s">
        <v>26</v>
      </c>
      <c r="B57" s="47" t="s">
        <v>27</v>
      </c>
      <c r="C57" s="48">
        <v>12</v>
      </c>
      <c r="D57" s="48" t="s">
        <v>223</v>
      </c>
      <c r="E57" s="49">
        <v>4100</v>
      </c>
      <c r="F57" s="43">
        <v>0</v>
      </c>
      <c r="G57" s="67">
        <f t="shared" si="6"/>
        <v>4100</v>
      </c>
    </row>
    <row r="58" spans="1:7" x14ac:dyDescent="0.2">
      <c r="A58" s="66" t="s">
        <v>26</v>
      </c>
      <c r="B58" s="47" t="s">
        <v>27</v>
      </c>
      <c r="C58" s="113">
        <v>21</v>
      </c>
      <c r="D58" s="114" t="s">
        <v>226</v>
      </c>
      <c r="E58" s="49">
        <v>5000</v>
      </c>
      <c r="F58" s="43">
        <v>10000</v>
      </c>
      <c r="G58" s="67">
        <f t="shared" si="6"/>
        <v>15000</v>
      </c>
    </row>
    <row r="59" spans="1:7" x14ac:dyDescent="0.2">
      <c r="A59" s="66">
        <v>32114</v>
      </c>
      <c r="B59" s="47" t="s">
        <v>2059</v>
      </c>
      <c r="C59" s="113">
        <v>21</v>
      </c>
      <c r="D59" s="114" t="s">
        <v>226</v>
      </c>
      <c r="E59" s="49">
        <v>7000</v>
      </c>
      <c r="F59" s="43">
        <v>-7000</v>
      </c>
      <c r="G59" s="67">
        <f t="shared" si="6"/>
        <v>0</v>
      </c>
    </row>
    <row r="60" spans="1:7" x14ac:dyDescent="0.2">
      <c r="A60" s="66" t="s">
        <v>28</v>
      </c>
      <c r="B60" s="47" t="s">
        <v>29</v>
      </c>
      <c r="C60" s="48">
        <v>12</v>
      </c>
      <c r="D60" s="48" t="s">
        <v>223</v>
      </c>
      <c r="E60" s="49">
        <v>1500</v>
      </c>
      <c r="F60" s="43">
        <v>0</v>
      </c>
      <c r="G60" s="67">
        <f t="shared" si="6"/>
        <v>1500</v>
      </c>
    </row>
    <row r="61" spans="1:7" x14ac:dyDescent="0.2">
      <c r="A61" s="66" t="s">
        <v>28</v>
      </c>
      <c r="B61" s="47" t="s">
        <v>29</v>
      </c>
      <c r="C61" s="113">
        <v>21</v>
      </c>
      <c r="D61" s="114" t="s">
        <v>226</v>
      </c>
      <c r="E61" s="49">
        <v>4000</v>
      </c>
      <c r="F61" s="43">
        <v>2000</v>
      </c>
      <c r="G61" s="67">
        <f t="shared" si="6"/>
        <v>6000</v>
      </c>
    </row>
    <row r="62" spans="1:7" x14ac:dyDescent="0.2">
      <c r="A62" s="66" t="s">
        <v>30</v>
      </c>
      <c r="B62" s="47" t="s">
        <v>31</v>
      </c>
      <c r="C62" s="113">
        <v>21</v>
      </c>
      <c r="D62" s="114" t="s">
        <v>226</v>
      </c>
      <c r="E62" s="49">
        <v>7000</v>
      </c>
      <c r="F62" s="43">
        <v>-7000</v>
      </c>
      <c r="G62" s="67">
        <f t="shared" si="6"/>
        <v>0</v>
      </c>
    </row>
    <row r="63" spans="1:7" x14ac:dyDescent="0.2">
      <c r="A63" s="66">
        <v>32121</v>
      </c>
      <c r="B63" s="47" t="s">
        <v>205</v>
      </c>
      <c r="C63" s="48">
        <v>12</v>
      </c>
      <c r="D63" s="48" t="s">
        <v>223</v>
      </c>
      <c r="E63" s="49">
        <v>380000</v>
      </c>
      <c r="F63" s="43">
        <v>25638.49</v>
      </c>
      <c r="G63" s="67">
        <f t="shared" si="6"/>
        <v>405638.49</v>
      </c>
    </row>
    <row r="64" spans="1:7" x14ac:dyDescent="0.2">
      <c r="A64" s="66">
        <v>32121</v>
      </c>
      <c r="B64" s="47" t="s">
        <v>205</v>
      </c>
      <c r="C64" s="48">
        <v>21</v>
      </c>
      <c r="D64" s="48" t="s">
        <v>226</v>
      </c>
      <c r="E64" s="49">
        <v>0</v>
      </c>
      <c r="F64" s="43">
        <v>7000</v>
      </c>
      <c r="G64" s="67">
        <f t="shared" si="6"/>
        <v>7000</v>
      </c>
    </row>
    <row r="65" spans="1:7" x14ac:dyDescent="0.2">
      <c r="A65" s="66">
        <v>32131</v>
      </c>
      <c r="B65" s="47" t="s">
        <v>35</v>
      </c>
      <c r="C65" s="48">
        <v>21</v>
      </c>
      <c r="D65" s="48" t="s">
        <v>226</v>
      </c>
      <c r="E65" s="49">
        <v>0</v>
      </c>
      <c r="F65" s="43">
        <v>7000</v>
      </c>
      <c r="G65" s="67">
        <f t="shared" si="6"/>
        <v>7000</v>
      </c>
    </row>
    <row r="66" spans="1:7" x14ac:dyDescent="0.2">
      <c r="A66" s="66">
        <v>32132</v>
      </c>
      <c r="B66" s="47" t="s">
        <v>4595</v>
      </c>
      <c r="C66" s="48">
        <v>21</v>
      </c>
      <c r="D66" s="48" t="s">
        <v>226</v>
      </c>
      <c r="E66" s="49">
        <v>0</v>
      </c>
      <c r="F66" s="43">
        <v>1200</v>
      </c>
      <c r="G66" s="67">
        <f t="shared" si="6"/>
        <v>1200</v>
      </c>
    </row>
    <row r="67" spans="1:7" x14ac:dyDescent="0.2">
      <c r="A67" s="66" t="s">
        <v>38</v>
      </c>
      <c r="B67" s="47" t="s">
        <v>39</v>
      </c>
      <c r="C67" s="48">
        <v>12</v>
      </c>
      <c r="D67" s="48" t="s">
        <v>223</v>
      </c>
      <c r="E67" s="49">
        <v>10000</v>
      </c>
      <c r="F67" s="43">
        <v>0</v>
      </c>
      <c r="G67" s="67">
        <f t="shared" si="6"/>
        <v>10000</v>
      </c>
    </row>
    <row r="68" spans="1:7" x14ac:dyDescent="0.2">
      <c r="A68" s="66" t="s">
        <v>38</v>
      </c>
      <c r="B68" s="47" t="s">
        <v>39</v>
      </c>
      <c r="C68" s="113">
        <v>21</v>
      </c>
      <c r="D68" s="114" t="s">
        <v>226</v>
      </c>
      <c r="E68" s="49">
        <v>3000</v>
      </c>
      <c r="F68" s="43">
        <v>5000</v>
      </c>
      <c r="G68" s="67">
        <f t="shared" si="6"/>
        <v>8000</v>
      </c>
    </row>
    <row r="69" spans="1:7" x14ac:dyDescent="0.2">
      <c r="A69" s="66" t="s">
        <v>43</v>
      </c>
      <c r="B69" s="47" t="s">
        <v>44</v>
      </c>
      <c r="C69" s="48">
        <v>12</v>
      </c>
      <c r="D69" s="48" t="s">
        <v>223</v>
      </c>
      <c r="E69" s="49">
        <v>2000</v>
      </c>
      <c r="F69" s="43">
        <v>0</v>
      </c>
      <c r="G69" s="67">
        <f t="shared" si="6"/>
        <v>2000</v>
      </c>
    </row>
    <row r="70" spans="1:7" x14ac:dyDescent="0.2">
      <c r="A70" s="66" t="s">
        <v>43</v>
      </c>
      <c r="B70" s="47" t="s">
        <v>44</v>
      </c>
      <c r="C70" s="113">
        <v>21</v>
      </c>
      <c r="D70" s="114" t="s">
        <v>226</v>
      </c>
      <c r="E70" s="49">
        <v>3000</v>
      </c>
      <c r="F70" s="43">
        <v>-1000</v>
      </c>
      <c r="G70" s="67">
        <f t="shared" si="6"/>
        <v>2000</v>
      </c>
    </row>
    <row r="71" spans="1:7" x14ac:dyDescent="0.2">
      <c r="A71" s="66" t="s">
        <v>45</v>
      </c>
      <c r="B71" s="47" t="s">
        <v>46</v>
      </c>
      <c r="C71" s="48">
        <v>12</v>
      </c>
      <c r="D71" s="48" t="s">
        <v>223</v>
      </c>
      <c r="E71" s="49">
        <v>4000</v>
      </c>
      <c r="F71" s="43">
        <v>-1456.19</v>
      </c>
      <c r="G71" s="67">
        <f t="shared" si="6"/>
        <v>2543.81</v>
      </c>
    </row>
    <row r="72" spans="1:7" x14ac:dyDescent="0.2">
      <c r="A72" s="66" t="s">
        <v>45</v>
      </c>
      <c r="B72" s="47" t="s">
        <v>46</v>
      </c>
      <c r="C72" s="113">
        <v>21</v>
      </c>
      <c r="D72" s="114" t="s">
        <v>226</v>
      </c>
      <c r="E72" s="49">
        <v>2000</v>
      </c>
      <c r="F72" s="43">
        <v>1000</v>
      </c>
      <c r="G72" s="67">
        <f t="shared" si="6"/>
        <v>3000</v>
      </c>
    </row>
    <row r="73" spans="1:7" x14ac:dyDescent="0.2">
      <c r="A73" s="66">
        <v>32216</v>
      </c>
      <c r="B73" s="47" t="s">
        <v>48</v>
      </c>
      <c r="C73" s="48">
        <v>12</v>
      </c>
      <c r="D73" s="48" t="s">
        <v>223</v>
      </c>
      <c r="E73" s="49">
        <v>6000</v>
      </c>
      <c r="F73" s="43">
        <v>0</v>
      </c>
      <c r="G73" s="67">
        <f t="shared" si="6"/>
        <v>6000</v>
      </c>
    </row>
    <row r="74" spans="1:7" x14ac:dyDescent="0.2">
      <c r="A74" s="66">
        <v>32216</v>
      </c>
      <c r="B74" s="47" t="s">
        <v>48</v>
      </c>
      <c r="C74" s="113">
        <v>21</v>
      </c>
      <c r="D74" s="114" t="s">
        <v>226</v>
      </c>
      <c r="E74" s="49">
        <v>2000</v>
      </c>
      <c r="F74" s="43">
        <v>13500</v>
      </c>
      <c r="G74" s="67">
        <f t="shared" si="6"/>
        <v>15500</v>
      </c>
    </row>
    <row r="75" spans="1:7" x14ac:dyDescent="0.2">
      <c r="A75" s="66" t="s">
        <v>49</v>
      </c>
      <c r="B75" s="47" t="s">
        <v>50</v>
      </c>
      <c r="C75" s="48">
        <v>12</v>
      </c>
      <c r="D75" s="48" t="s">
        <v>223</v>
      </c>
      <c r="E75" s="49">
        <v>5000</v>
      </c>
      <c r="F75" s="43">
        <v>-2131.5100000000002</v>
      </c>
      <c r="G75" s="67">
        <f t="shared" si="6"/>
        <v>2868.49</v>
      </c>
    </row>
    <row r="76" spans="1:7" x14ac:dyDescent="0.2">
      <c r="A76" s="66" t="s">
        <v>49</v>
      </c>
      <c r="B76" s="47" t="s">
        <v>50</v>
      </c>
      <c r="C76" s="113">
        <v>21</v>
      </c>
      <c r="D76" s="114" t="s">
        <v>226</v>
      </c>
      <c r="E76" s="49">
        <v>3000</v>
      </c>
      <c r="F76" s="43">
        <v>3000</v>
      </c>
      <c r="G76" s="67">
        <f t="shared" si="6"/>
        <v>6000</v>
      </c>
    </row>
    <row r="77" spans="1:7" x14ac:dyDescent="0.2">
      <c r="A77" s="66" t="s">
        <v>53</v>
      </c>
      <c r="B77" s="47" t="s">
        <v>54</v>
      </c>
      <c r="C77" s="113">
        <v>21</v>
      </c>
      <c r="D77" s="113" t="s">
        <v>226</v>
      </c>
      <c r="E77" s="49">
        <v>5000</v>
      </c>
      <c r="F77" s="43">
        <v>0</v>
      </c>
      <c r="G77" s="67">
        <f t="shared" si="6"/>
        <v>5000</v>
      </c>
    </row>
    <row r="78" spans="1:7" x14ac:dyDescent="0.2">
      <c r="A78" s="66" t="s">
        <v>55</v>
      </c>
      <c r="B78" s="47" t="s">
        <v>56</v>
      </c>
      <c r="C78" s="48">
        <v>12</v>
      </c>
      <c r="D78" s="48" t="s">
        <v>223</v>
      </c>
      <c r="E78" s="49">
        <v>5500</v>
      </c>
      <c r="F78" s="43">
        <v>0</v>
      </c>
      <c r="G78" s="67">
        <f t="shared" si="6"/>
        <v>5500</v>
      </c>
    </row>
    <row r="79" spans="1:7" x14ac:dyDescent="0.2">
      <c r="A79" s="66" t="s">
        <v>55</v>
      </c>
      <c r="B79" s="47" t="s">
        <v>56</v>
      </c>
      <c r="C79" s="113">
        <v>21</v>
      </c>
      <c r="D79" s="113" t="s">
        <v>226</v>
      </c>
      <c r="E79" s="49">
        <v>3000</v>
      </c>
      <c r="F79" s="43">
        <v>12000</v>
      </c>
      <c r="G79" s="67">
        <f t="shared" si="6"/>
        <v>15000</v>
      </c>
    </row>
    <row r="80" spans="1:7" x14ac:dyDescent="0.2">
      <c r="A80" s="66" t="s">
        <v>57</v>
      </c>
      <c r="B80" s="47" t="s">
        <v>58</v>
      </c>
      <c r="C80" s="48">
        <v>12</v>
      </c>
      <c r="D80" s="48" t="s">
        <v>223</v>
      </c>
      <c r="E80" s="49">
        <v>18000</v>
      </c>
      <c r="F80" s="43">
        <v>-13193.74</v>
      </c>
      <c r="G80" s="67">
        <f t="shared" si="6"/>
        <v>4806.26</v>
      </c>
    </row>
    <row r="81" spans="1:7" x14ac:dyDescent="0.2">
      <c r="A81" s="66" t="s">
        <v>57</v>
      </c>
      <c r="B81" s="47" t="s">
        <v>58</v>
      </c>
      <c r="C81" s="113">
        <v>21</v>
      </c>
      <c r="D81" s="113" t="s">
        <v>226</v>
      </c>
      <c r="E81" s="49">
        <v>2000</v>
      </c>
      <c r="F81" s="43">
        <v>3000</v>
      </c>
      <c r="G81" s="67">
        <f t="shared" si="6"/>
        <v>5000</v>
      </c>
    </row>
    <row r="82" spans="1:7" x14ac:dyDescent="0.2">
      <c r="A82" s="66" t="s">
        <v>59</v>
      </c>
      <c r="B82" s="47" t="s">
        <v>60</v>
      </c>
      <c r="C82" s="113">
        <v>21</v>
      </c>
      <c r="D82" s="113" t="s">
        <v>226</v>
      </c>
      <c r="E82" s="49">
        <v>15000</v>
      </c>
      <c r="F82" s="43">
        <v>8000</v>
      </c>
      <c r="G82" s="67">
        <f t="shared" si="6"/>
        <v>23000</v>
      </c>
    </row>
    <row r="83" spans="1:7" x14ac:dyDescent="0.2">
      <c r="A83" s="66" t="s">
        <v>61</v>
      </c>
      <c r="B83" s="47" t="s">
        <v>62</v>
      </c>
      <c r="C83" s="113">
        <v>21</v>
      </c>
      <c r="D83" s="113" t="s">
        <v>226</v>
      </c>
      <c r="E83" s="49">
        <v>10000</v>
      </c>
      <c r="F83" s="43">
        <v>-8500</v>
      </c>
      <c r="G83" s="67">
        <f t="shared" si="6"/>
        <v>1500</v>
      </c>
    </row>
    <row r="84" spans="1:7" x14ac:dyDescent="0.2">
      <c r="A84" s="66" t="s">
        <v>63</v>
      </c>
      <c r="B84" s="47" t="s">
        <v>64</v>
      </c>
      <c r="C84" s="48">
        <v>12</v>
      </c>
      <c r="D84" s="48" t="s">
        <v>223</v>
      </c>
      <c r="E84" s="49">
        <v>10000</v>
      </c>
      <c r="F84" s="43">
        <v>-529.48</v>
      </c>
      <c r="G84" s="67">
        <f t="shared" si="6"/>
        <v>9470.52</v>
      </c>
    </row>
    <row r="85" spans="1:7" x14ac:dyDescent="0.2">
      <c r="A85" s="66" t="s">
        <v>63</v>
      </c>
      <c r="B85" s="47" t="s">
        <v>64</v>
      </c>
      <c r="C85" s="113">
        <v>21</v>
      </c>
      <c r="D85" s="113" t="s">
        <v>226</v>
      </c>
      <c r="E85" s="49">
        <v>3000</v>
      </c>
      <c r="F85" s="43">
        <v>8000</v>
      </c>
      <c r="G85" s="67">
        <f t="shared" si="6"/>
        <v>11000</v>
      </c>
    </row>
    <row r="86" spans="1:7" x14ac:dyDescent="0.2">
      <c r="A86" s="66" t="s">
        <v>67</v>
      </c>
      <c r="B86" s="47" t="s">
        <v>68</v>
      </c>
      <c r="C86" s="48">
        <v>12</v>
      </c>
      <c r="D86" s="48" t="s">
        <v>223</v>
      </c>
      <c r="E86" s="49">
        <v>8000</v>
      </c>
      <c r="F86" s="43">
        <v>-5878.9</v>
      </c>
      <c r="G86" s="67">
        <f t="shared" si="6"/>
        <v>2121.1000000000004</v>
      </c>
    </row>
    <row r="87" spans="1:7" x14ac:dyDescent="0.2">
      <c r="A87" s="66" t="s">
        <v>67</v>
      </c>
      <c r="B87" s="47" t="s">
        <v>68</v>
      </c>
      <c r="C87" s="113">
        <v>21</v>
      </c>
      <c r="D87" s="113" t="s">
        <v>226</v>
      </c>
      <c r="E87" s="49">
        <v>2000</v>
      </c>
      <c r="F87" s="43">
        <v>2000</v>
      </c>
      <c r="G87" s="67">
        <f t="shared" si="6"/>
        <v>4000</v>
      </c>
    </row>
    <row r="88" spans="1:7" x14ac:dyDescent="0.2">
      <c r="A88" s="66">
        <v>32314</v>
      </c>
      <c r="B88" s="47" t="s">
        <v>4583</v>
      </c>
      <c r="C88" s="113">
        <v>21</v>
      </c>
      <c r="D88" s="113" t="s">
        <v>226</v>
      </c>
      <c r="E88" s="49">
        <v>10000</v>
      </c>
      <c r="F88" s="43">
        <v>-10000</v>
      </c>
      <c r="G88" s="67">
        <f t="shared" si="6"/>
        <v>0</v>
      </c>
    </row>
    <row r="89" spans="1:7" x14ac:dyDescent="0.2">
      <c r="A89" s="66" t="s">
        <v>69</v>
      </c>
      <c r="B89" s="47" t="s">
        <v>70</v>
      </c>
      <c r="C89" s="48">
        <v>12</v>
      </c>
      <c r="D89" s="48" t="s">
        <v>223</v>
      </c>
      <c r="E89" s="49">
        <v>9000</v>
      </c>
      <c r="F89" s="43">
        <v>-1505</v>
      </c>
      <c r="G89" s="67">
        <f t="shared" si="6"/>
        <v>7495</v>
      </c>
    </row>
    <row r="90" spans="1:7" x14ac:dyDescent="0.2">
      <c r="A90" s="66" t="s">
        <v>69</v>
      </c>
      <c r="B90" s="47" t="s">
        <v>70</v>
      </c>
      <c r="C90" s="113">
        <v>21</v>
      </c>
      <c r="D90" s="113" t="s">
        <v>226</v>
      </c>
      <c r="E90" s="49">
        <v>5000</v>
      </c>
      <c r="F90" s="43">
        <v>19000</v>
      </c>
      <c r="G90" s="67">
        <f t="shared" si="6"/>
        <v>24000</v>
      </c>
    </row>
    <row r="91" spans="1:7" ht="12" customHeight="1" x14ac:dyDescent="0.2">
      <c r="A91" s="66" t="s">
        <v>71</v>
      </c>
      <c r="B91" s="47" t="s">
        <v>72</v>
      </c>
      <c r="C91" s="48">
        <v>12</v>
      </c>
      <c r="D91" s="48" t="s">
        <v>223</v>
      </c>
      <c r="E91" s="49">
        <v>5000</v>
      </c>
      <c r="F91" s="43">
        <v>0</v>
      </c>
      <c r="G91" s="67">
        <f t="shared" si="6"/>
        <v>5000</v>
      </c>
    </row>
    <row r="92" spans="1:7" ht="12" customHeight="1" x14ac:dyDescent="0.2">
      <c r="A92" s="66" t="s">
        <v>71</v>
      </c>
      <c r="B92" s="47" t="s">
        <v>72</v>
      </c>
      <c r="C92" s="113">
        <v>21</v>
      </c>
      <c r="D92" s="113" t="s">
        <v>226</v>
      </c>
      <c r="E92" s="49">
        <v>4000</v>
      </c>
      <c r="F92" s="43">
        <v>15000</v>
      </c>
      <c r="G92" s="67">
        <f t="shared" si="6"/>
        <v>19000</v>
      </c>
    </row>
    <row r="93" spans="1:7" x14ac:dyDescent="0.2">
      <c r="A93" s="66" t="s">
        <v>73</v>
      </c>
      <c r="B93" s="47" t="s">
        <v>74</v>
      </c>
      <c r="C93" s="113">
        <v>21</v>
      </c>
      <c r="D93" s="113" t="s">
        <v>226</v>
      </c>
      <c r="E93" s="49">
        <v>8000</v>
      </c>
      <c r="F93" s="43">
        <v>-7000</v>
      </c>
      <c r="G93" s="67">
        <f t="shared" si="6"/>
        <v>1000</v>
      </c>
    </row>
    <row r="94" spans="1:7" x14ac:dyDescent="0.2">
      <c r="A94" s="66">
        <v>32334</v>
      </c>
      <c r="B94" s="47" t="s">
        <v>2108</v>
      </c>
      <c r="C94" s="48">
        <v>12</v>
      </c>
      <c r="D94" s="48" t="s">
        <v>223</v>
      </c>
      <c r="E94" s="49">
        <v>5000</v>
      </c>
      <c r="F94" s="43">
        <v>-3081.25</v>
      </c>
      <c r="G94" s="67">
        <f t="shared" si="6"/>
        <v>1918.75</v>
      </c>
    </row>
    <row r="95" spans="1:7" x14ac:dyDescent="0.2">
      <c r="A95" s="66">
        <v>32334</v>
      </c>
      <c r="B95" s="47" t="s">
        <v>2108</v>
      </c>
      <c r="C95" s="113">
        <v>21</v>
      </c>
      <c r="D95" s="113" t="s">
        <v>226</v>
      </c>
      <c r="E95" s="49">
        <v>3000</v>
      </c>
      <c r="F95" s="43">
        <v>5000</v>
      </c>
      <c r="G95" s="67">
        <f t="shared" si="6"/>
        <v>8000</v>
      </c>
    </row>
    <row r="96" spans="1:7" x14ac:dyDescent="0.2">
      <c r="A96" s="66">
        <v>32339</v>
      </c>
      <c r="B96" s="47" t="s">
        <v>76</v>
      </c>
      <c r="C96" s="48">
        <v>12</v>
      </c>
      <c r="D96" s="48" t="s">
        <v>223</v>
      </c>
      <c r="E96" s="49">
        <v>10000</v>
      </c>
      <c r="F96" s="43">
        <v>-3718.75</v>
      </c>
      <c r="G96" s="67">
        <f t="shared" si="6"/>
        <v>6281.25</v>
      </c>
    </row>
    <row r="97" spans="1:7" x14ac:dyDescent="0.2">
      <c r="A97" s="66">
        <v>32339</v>
      </c>
      <c r="B97" s="47" t="s">
        <v>76</v>
      </c>
      <c r="C97" s="113">
        <v>21</v>
      </c>
      <c r="D97" s="113" t="s">
        <v>226</v>
      </c>
      <c r="E97" s="49">
        <v>5000</v>
      </c>
      <c r="F97" s="43">
        <v>-2000</v>
      </c>
      <c r="G97" s="67">
        <f t="shared" si="6"/>
        <v>3000</v>
      </c>
    </row>
    <row r="98" spans="1:7" x14ac:dyDescent="0.2">
      <c r="A98" s="66" t="s">
        <v>77</v>
      </c>
      <c r="B98" s="47" t="s">
        <v>78</v>
      </c>
      <c r="C98" s="48">
        <v>12</v>
      </c>
      <c r="D98" s="48" t="s">
        <v>223</v>
      </c>
      <c r="E98" s="49">
        <v>2000</v>
      </c>
      <c r="F98" s="43">
        <v>-1590.4</v>
      </c>
      <c r="G98" s="67">
        <f t="shared" si="6"/>
        <v>409.59999999999991</v>
      </c>
    </row>
    <row r="99" spans="1:7" x14ac:dyDescent="0.2">
      <c r="A99" s="66" t="s">
        <v>77</v>
      </c>
      <c r="B99" s="47" t="s">
        <v>78</v>
      </c>
      <c r="C99" s="113">
        <v>21</v>
      </c>
      <c r="D99" s="113" t="s">
        <v>226</v>
      </c>
      <c r="E99" s="49">
        <v>3000</v>
      </c>
      <c r="F99" s="43">
        <v>-2000</v>
      </c>
      <c r="G99" s="67">
        <f t="shared" si="6"/>
        <v>1000</v>
      </c>
    </row>
    <row r="100" spans="1:7" x14ac:dyDescent="0.2">
      <c r="A100" s="66" t="s">
        <v>79</v>
      </c>
      <c r="B100" s="47" t="s">
        <v>80</v>
      </c>
      <c r="C100" s="48">
        <v>12</v>
      </c>
      <c r="D100" s="48" t="s">
        <v>223</v>
      </c>
      <c r="E100" s="49">
        <v>1000</v>
      </c>
      <c r="F100" s="43">
        <v>-342.89</v>
      </c>
      <c r="G100" s="67">
        <f t="shared" si="6"/>
        <v>657.11</v>
      </c>
    </row>
    <row r="101" spans="1:7" x14ac:dyDescent="0.2">
      <c r="A101" s="66" t="s">
        <v>79</v>
      </c>
      <c r="B101" s="47" t="s">
        <v>80</v>
      </c>
      <c r="C101" s="113">
        <v>21</v>
      </c>
      <c r="D101" s="113" t="s">
        <v>226</v>
      </c>
      <c r="E101" s="49">
        <v>1000</v>
      </c>
      <c r="F101" s="43">
        <v>700</v>
      </c>
      <c r="G101" s="67">
        <f t="shared" si="6"/>
        <v>1700</v>
      </c>
    </row>
    <row r="102" spans="1:7" x14ac:dyDescent="0.2">
      <c r="A102" s="66" t="s">
        <v>81</v>
      </c>
      <c r="B102" s="47" t="s">
        <v>82</v>
      </c>
      <c r="C102" s="113">
        <v>21</v>
      </c>
      <c r="D102" s="113" t="s">
        <v>226</v>
      </c>
      <c r="E102" s="49">
        <v>10000</v>
      </c>
      <c r="F102" s="43">
        <v>-9500</v>
      </c>
      <c r="G102" s="67">
        <f t="shared" si="6"/>
        <v>500</v>
      </c>
    </row>
    <row r="103" spans="1:7" x14ac:dyDescent="0.2">
      <c r="A103" s="66">
        <v>32344</v>
      </c>
      <c r="B103" s="47" t="s">
        <v>84</v>
      </c>
      <c r="C103" s="113">
        <v>21</v>
      </c>
      <c r="D103" s="113" t="s">
        <v>226</v>
      </c>
      <c r="E103" s="49">
        <v>0</v>
      </c>
      <c r="F103" s="43">
        <v>100</v>
      </c>
      <c r="G103" s="67">
        <f t="shared" si="6"/>
        <v>100</v>
      </c>
    </row>
    <row r="104" spans="1:7" x14ac:dyDescent="0.2">
      <c r="A104" s="66" t="s">
        <v>85</v>
      </c>
      <c r="B104" s="47" t="s">
        <v>86</v>
      </c>
      <c r="C104" s="48">
        <v>12</v>
      </c>
      <c r="D104" s="48" t="s">
        <v>223</v>
      </c>
      <c r="E104" s="49">
        <v>2400</v>
      </c>
      <c r="F104" s="43">
        <v>-945.68</v>
      </c>
      <c r="G104" s="67">
        <f t="shared" si="6"/>
        <v>1454.3200000000002</v>
      </c>
    </row>
    <row r="105" spans="1:7" x14ac:dyDescent="0.2">
      <c r="A105" s="66" t="s">
        <v>85</v>
      </c>
      <c r="B105" s="47" t="s">
        <v>86</v>
      </c>
      <c r="C105" s="113">
        <v>21</v>
      </c>
      <c r="D105" s="113" t="s">
        <v>226</v>
      </c>
      <c r="E105" s="49">
        <v>500</v>
      </c>
      <c r="F105" s="43">
        <v>1000</v>
      </c>
      <c r="G105" s="67">
        <f t="shared" si="6"/>
        <v>1500</v>
      </c>
    </row>
    <row r="106" spans="1:7" x14ac:dyDescent="0.2">
      <c r="A106" s="66">
        <v>32352</v>
      </c>
      <c r="B106" s="47" t="s">
        <v>4597</v>
      </c>
      <c r="C106" s="113">
        <v>21</v>
      </c>
      <c r="D106" s="113" t="s">
        <v>226</v>
      </c>
      <c r="E106" s="49">
        <v>0</v>
      </c>
      <c r="F106" s="43">
        <v>5000</v>
      </c>
      <c r="G106" s="67">
        <f t="shared" si="6"/>
        <v>5000</v>
      </c>
    </row>
    <row r="107" spans="1:7" x14ac:dyDescent="0.2">
      <c r="A107" s="66">
        <v>32353</v>
      </c>
      <c r="B107" s="47" t="s">
        <v>4584</v>
      </c>
      <c r="C107" s="113">
        <v>21</v>
      </c>
      <c r="D107" s="113" t="s">
        <v>226</v>
      </c>
      <c r="E107" s="49">
        <v>5000</v>
      </c>
      <c r="F107" s="43">
        <v>0</v>
      </c>
      <c r="G107" s="67">
        <f t="shared" si="6"/>
        <v>5000</v>
      </c>
    </row>
    <row r="108" spans="1:7" x14ac:dyDescent="0.2">
      <c r="A108" s="66">
        <v>32354</v>
      </c>
      <c r="B108" s="47" t="s">
        <v>10</v>
      </c>
      <c r="C108" s="113">
        <v>21</v>
      </c>
      <c r="D108" s="113" t="s">
        <v>226</v>
      </c>
      <c r="E108" s="49">
        <v>0</v>
      </c>
      <c r="F108" s="43">
        <v>2700</v>
      </c>
      <c r="G108" s="67">
        <f t="shared" si="6"/>
        <v>2700</v>
      </c>
    </row>
    <row r="109" spans="1:7" x14ac:dyDescent="0.2">
      <c r="A109" s="66">
        <v>32355</v>
      </c>
      <c r="B109" s="47" t="s">
        <v>2120</v>
      </c>
      <c r="C109" s="48">
        <v>12</v>
      </c>
      <c r="D109" s="48" t="s">
        <v>223</v>
      </c>
      <c r="E109" s="49">
        <v>28000</v>
      </c>
      <c r="F109" s="43">
        <v>-4755.6099999999997</v>
      </c>
      <c r="G109" s="67">
        <f t="shared" si="6"/>
        <v>23244.39</v>
      </c>
    </row>
    <row r="110" spans="1:7" x14ac:dyDescent="0.2">
      <c r="A110" s="66">
        <v>32355</v>
      </c>
      <c r="B110" s="47" t="s">
        <v>2120</v>
      </c>
      <c r="C110" s="113">
        <v>21</v>
      </c>
      <c r="D110" s="113" t="s">
        <v>226</v>
      </c>
      <c r="E110" s="49">
        <v>5000</v>
      </c>
      <c r="F110" s="43">
        <v>3000</v>
      </c>
      <c r="G110" s="67">
        <f t="shared" si="6"/>
        <v>8000</v>
      </c>
    </row>
    <row r="111" spans="1:7" x14ac:dyDescent="0.2">
      <c r="A111" s="66">
        <v>32359</v>
      </c>
      <c r="B111" s="47" t="s">
        <v>4585</v>
      </c>
      <c r="C111" s="113">
        <v>21</v>
      </c>
      <c r="D111" s="113" t="s">
        <v>226</v>
      </c>
      <c r="E111" s="49">
        <v>5000</v>
      </c>
      <c r="F111" s="43">
        <v>-5000</v>
      </c>
      <c r="G111" s="67">
        <f t="shared" si="6"/>
        <v>0</v>
      </c>
    </row>
    <row r="112" spans="1:7" x14ac:dyDescent="0.2">
      <c r="A112" s="66">
        <v>32361</v>
      </c>
      <c r="B112" s="47" t="s">
        <v>88</v>
      </c>
      <c r="C112" s="48">
        <v>12</v>
      </c>
      <c r="D112" s="48" t="s">
        <v>223</v>
      </c>
      <c r="E112" s="49">
        <v>8000</v>
      </c>
      <c r="F112" s="43">
        <v>-1330</v>
      </c>
      <c r="G112" s="67">
        <f t="shared" si="6"/>
        <v>6670</v>
      </c>
    </row>
    <row r="113" spans="1:7" x14ac:dyDescent="0.2">
      <c r="A113" s="66">
        <v>32361</v>
      </c>
      <c r="B113" s="47" t="s">
        <v>88</v>
      </c>
      <c r="C113" s="48">
        <v>21</v>
      </c>
      <c r="D113" s="48" t="s">
        <v>226</v>
      </c>
      <c r="E113" s="49">
        <v>0</v>
      </c>
      <c r="F113" s="43">
        <v>4000</v>
      </c>
      <c r="G113" s="67">
        <f t="shared" ref="G113" si="7">SUM(E113:F113)</f>
        <v>4000</v>
      </c>
    </row>
    <row r="114" spans="1:7" x14ac:dyDescent="0.2">
      <c r="A114" s="66">
        <v>32363</v>
      </c>
      <c r="B114" s="47" t="s">
        <v>4594</v>
      </c>
      <c r="C114" s="113">
        <v>41</v>
      </c>
      <c r="D114" s="113" t="s">
        <v>237</v>
      </c>
      <c r="E114" s="49">
        <v>0</v>
      </c>
      <c r="F114" s="43">
        <v>40000</v>
      </c>
      <c r="G114" s="67">
        <f>E114+F114</f>
        <v>40000</v>
      </c>
    </row>
    <row r="115" spans="1:7" x14ac:dyDescent="0.2">
      <c r="A115" s="66">
        <v>32363</v>
      </c>
      <c r="B115" s="47" t="s">
        <v>4594</v>
      </c>
      <c r="C115" s="48">
        <v>21</v>
      </c>
      <c r="D115" s="48" t="s">
        <v>226</v>
      </c>
      <c r="E115" s="49">
        <v>0</v>
      </c>
      <c r="F115" s="43">
        <v>20000</v>
      </c>
      <c r="G115" s="67">
        <f>E115+F115</f>
        <v>20000</v>
      </c>
    </row>
    <row r="116" spans="1:7" x14ac:dyDescent="0.2">
      <c r="A116" s="66">
        <v>32371</v>
      </c>
      <c r="B116" s="47" t="s">
        <v>92</v>
      </c>
      <c r="C116" s="48">
        <v>12</v>
      </c>
      <c r="D116" s="48" t="s">
        <v>223</v>
      </c>
      <c r="E116" s="49">
        <v>15000</v>
      </c>
      <c r="F116" s="43">
        <v>-15000</v>
      </c>
      <c r="G116" s="67">
        <f t="shared" si="6"/>
        <v>0</v>
      </c>
    </row>
    <row r="117" spans="1:7" x14ac:dyDescent="0.2">
      <c r="A117" s="66">
        <v>32372</v>
      </c>
      <c r="B117" s="47" t="s">
        <v>92</v>
      </c>
      <c r="C117" s="113">
        <v>21</v>
      </c>
      <c r="D117" s="113" t="s">
        <v>226</v>
      </c>
      <c r="E117" s="49">
        <v>4000</v>
      </c>
      <c r="F117" s="43">
        <v>0</v>
      </c>
      <c r="G117" s="67">
        <f t="shared" si="6"/>
        <v>4000</v>
      </c>
    </row>
    <row r="118" spans="1:7" x14ac:dyDescent="0.2">
      <c r="A118" s="66" t="s">
        <v>93</v>
      </c>
      <c r="B118" s="47" t="s">
        <v>94</v>
      </c>
      <c r="C118" s="113">
        <v>41</v>
      </c>
      <c r="D118" s="113" t="s">
        <v>237</v>
      </c>
      <c r="E118" s="49">
        <v>150000</v>
      </c>
      <c r="F118" s="43">
        <v>-20000</v>
      </c>
      <c r="G118" s="67">
        <f t="shared" si="6"/>
        <v>130000</v>
      </c>
    </row>
    <row r="119" spans="1:7" x14ac:dyDescent="0.2">
      <c r="A119" s="66">
        <v>32372</v>
      </c>
      <c r="B119" s="47" t="s">
        <v>94</v>
      </c>
      <c r="C119" s="113">
        <v>12</v>
      </c>
      <c r="D119" s="113" t="s">
        <v>223</v>
      </c>
      <c r="E119" s="49">
        <v>15000</v>
      </c>
      <c r="F119" s="43">
        <v>-806.51</v>
      </c>
      <c r="G119" s="67">
        <f t="shared" si="6"/>
        <v>14193.49</v>
      </c>
    </row>
    <row r="120" spans="1:7" x14ac:dyDescent="0.2">
      <c r="A120" s="66">
        <v>32372</v>
      </c>
      <c r="B120" s="47" t="s">
        <v>94</v>
      </c>
      <c r="C120" s="113">
        <v>21</v>
      </c>
      <c r="D120" s="113" t="s">
        <v>226</v>
      </c>
      <c r="E120" s="49">
        <v>15000</v>
      </c>
      <c r="F120" s="43">
        <v>60000</v>
      </c>
      <c r="G120" s="67">
        <f t="shared" si="6"/>
        <v>75000</v>
      </c>
    </row>
    <row r="121" spans="1:7" x14ac:dyDescent="0.2">
      <c r="A121" s="66" t="s">
        <v>95</v>
      </c>
      <c r="B121" s="47" t="s">
        <v>96</v>
      </c>
      <c r="C121" s="113">
        <v>21</v>
      </c>
      <c r="D121" s="113" t="s">
        <v>226</v>
      </c>
      <c r="E121" s="49">
        <v>5000</v>
      </c>
      <c r="F121" s="43">
        <v>-5000</v>
      </c>
      <c r="G121" s="67">
        <f t="shared" si="6"/>
        <v>0</v>
      </c>
    </row>
    <row r="122" spans="1:7" x14ac:dyDescent="0.2">
      <c r="A122" s="66">
        <v>32377</v>
      </c>
      <c r="B122" s="47" t="s">
        <v>4576</v>
      </c>
      <c r="C122" s="113">
        <v>21</v>
      </c>
      <c r="D122" s="113" t="s">
        <v>226</v>
      </c>
      <c r="E122" s="49">
        <v>3000</v>
      </c>
      <c r="F122" s="43">
        <v>-3000</v>
      </c>
      <c r="G122" s="67">
        <f t="shared" si="6"/>
        <v>0</v>
      </c>
    </row>
    <row r="123" spans="1:7" x14ac:dyDescent="0.2">
      <c r="A123" s="66" t="s">
        <v>99</v>
      </c>
      <c r="B123" s="47" t="s">
        <v>100</v>
      </c>
      <c r="C123" s="113">
        <v>21</v>
      </c>
      <c r="D123" s="113" t="s">
        <v>226</v>
      </c>
      <c r="E123" s="49">
        <v>5000</v>
      </c>
      <c r="F123" s="43">
        <v>-1500</v>
      </c>
      <c r="G123" s="67">
        <f t="shared" si="6"/>
        <v>3500</v>
      </c>
    </row>
    <row r="124" spans="1:7" x14ac:dyDescent="0.2">
      <c r="A124" s="66">
        <v>32381</v>
      </c>
      <c r="B124" s="47" t="s">
        <v>2138</v>
      </c>
      <c r="C124" s="113">
        <v>21</v>
      </c>
      <c r="D124" s="113" t="s">
        <v>226</v>
      </c>
      <c r="E124" s="49">
        <v>5000</v>
      </c>
      <c r="F124" s="43">
        <v>-5000</v>
      </c>
      <c r="G124" s="67">
        <f t="shared" si="6"/>
        <v>0</v>
      </c>
    </row>
    <row r="125" spans="1:7" x14ac:dyDescent="0.2">
      <c r="A125" s="66">
        <v>32382</v>
      </c>
      <c r="B125" s="47" t="s">
        <v>4586</v>
      </c>
      <c r="C125" s="113">
        <v>21</v>
      </c>
      <c r="D125" s="113" t="s">
        <v>226</v>
      </c>
      <c r="E125" s="49">
        <v>5000</v>
      </c>
      <c r="F125" s="43">
        <v>-5000</v>
      </c>
      <c r="G125" s="67">
        <f t="shared" si="6"/>
        <v>0</v>
      </c>
    </row>
    <row r="126" spans="1:7" x14ac:dyDescent="0.2">
      <c r="A126" s="66" t="s">
        <v>101</v>
      </c>
      <c r="B126" s="47" t="s">
        <v>102</v>
      </c>
      <c r="C126" s="48">
        <v>12</v>
      </c>
      <c r="D126" s="48" t="s">
        <v>223</v>
      </c>
      <c r="E126" s="49">
        <v>19000</v>
      </c>
      <c r="F126" s="43">
        <v>-5200</v>
      </c>
      <c r="G126" s="67">
        <f t="shared" si="6"/>
        <v>13800</v>
      </c>
    </row>
    <row r="127" spans="1:7" x14ac:dyDescent="0.2">
      <c r="A127" s="66" t="s">
        <v>101</v>
      </c>
      <c r="B127" s="47" t="s">
        <v>102</v>
      </c>
      <c r="C127" s="113">
        <v>21</v>
      </c>
      <c r="D127" s="113" t="s">
        <v>226</v>
      </c>
      <c r="E127" s="49">
        <v>5000</v>
      </c>
      <c r="F127" s="43">
        <v>5000</v>
      </c>
      <c r="G127" s="67">
        <f t="shared" si="6"/>
        <v>10000</v>
      </c>
    </row>
    <row r="128" spans="1:7" x14ac:dyDescent="0.2">
      <c r="A128" s="66" t="s">
        <v>103</v>
      </c>
      <c r="B128" s="47" t="s">
        <v>104</v>
      </c>
      <c r="C128" s="48">
        <v>12</v>
      </c>
      <c r="D128" s="48" t="s">
        <v>223</v>
      </c>
      <c r="E128" s="49">
        <v>13000</v>
      </c>
      <c r="F128" s="43">
        <v>-4400.3999999999996</v>
      </c>
      <c r="G128" s="67">
        <f t="shared" ref="G128:G165" si="8">SUM(E128:F128)</f>
        <v>8599.6</v>
      </c>
    </row>
    <row r="129" spans="1:7" x14ac:dyDescent="0.2">
      <c r="A129" s="66" t="s">
        <v>103</v>
      </c>
      <c r="B129" s="47" t="s">
        <v>104</v>
      </c>
      <c r="C129" s="113">
        <v>21</v>
      </c>
      <c r="D129" s="113" t="s">
        <v>226</v>
      </c>
      <c r="E129" s="49">
        <v>5000</v>
      </c>
      <c r="F129" s="43">
        <v>3000</v>
      </c>
      <c r="G129" s="67">
        <f t="shared" si="8"/>
        <v>8000</v>
      </c>
    </row>
    <row r="130" spans="1:7" x14ac:dyDescent="0.2">
      <c r="A130" s="66">
        <v>32392</v>
      </c>
      <c r="B130" s="47" t="s">
        <v>2143</v>
      </c>
      <c r="C130" s="48">
        <v>12</v>
      </c>
      <c r="D130" s="48" t="s">
        <v>223</v>
      </c>
      <c r="E130" s="49">
        <v>5000</v>
      </c>
      <c r="F130" s="43">
        <v>0</v>
      </c>
      <c r="G130" s="67">
        <f t="shared" si="8"/>
        <v>5000</v>
      </c>
    </row>
    <row r="131" spans="1:7" x14ac:dyDescent="0.2">
      <c r="A131" s="66">
        <v>32392</v>
      </c>
      <c r="B131" s="47" t="s">
        <v>2143</v>
      </c>
      <c r="C131" s="113">
        <v>21</v>
      </c>
      <c r="D131" s="113" t="s">
        <v>226</v>
      </c>
      <c r="E131" s="49">
        <v>5000</v>
      </c>
      <c r="F131" s="43">
        <v>-3000</v>
      </c>
      <c r="G131" s="67">
        <f t="shared" si="8"/>
        <v>2000</v>
      </c>
    </row>
    <row r="132" spans="1:7" x14ac:dyDescent="0.2">
      <c r="A132" s="66">
        <v>32394</v>
      </c>
      <c r="B132" s="47" t="s">
        <v>2145</v>
      </c>
      <c r="C132" s="48">
        <v>12</v>
      </c>
      <c r="D132" s="48" t="s">
        <v>223</v>
      </c>
      <c r="E132" s="49">
        <v>2000</v>
      </c>
      <c r="F132" s="43">
        <v>-130.72</v>
      </c>
      <c r="G132" s="67">
        <f t="shared" si="8"/>
        <v>1869.28</v>
      </c>
    </row>
    <row r="133" spans="1:7" x14ac:dyDescent="0.2">
      <c r="A133" s="66">
        <v>32394</v>
      </c>
      <c r="B133" s="47" t="s">
        <v>2145</v>
      </c>
      <c r="C133" s="113">
        <v>21</v>
      </c>
      <c r="D133" s="113" t="s">
        <v>226</v>
      </c>
      <c r="E133" s="49">
        <v>2000</v>
      </c>
      <c r="F133" s="43">
        <v>-2000</v>
      </c>
      <c r="G133" s="67">
        <f t="shared" si="8"/>
        <v>0</v>
      </c>
    </row>
    <row r="134" spans="1:7" x14ac:dyDescent="0.2">
      <c r="A134" s="66">
        <v>32395</v>
      </c>
      <c r="B134" s="47" t="s">
        <v>4577</v>
      </c>
      <c r="C134" s="48">
        <v>12</v>
      </c>
      <c r="D134" s="48" t="s">
        <v>223</v>
      </c>
      <c r="E134" s="49">
        <v>500</v>
      </c>
      <c r="F134" s="43">
        <v>-180</v>
      </c>
      <c r="G134" s="67">
        <f t="shared" si="8"/>
        <v>320</v>
      </c>
    </row>
    <row r="135" spans="1:7" x14ac:dyDescent="0.2">
      <c r="A135" s="66">
        <v>32395</v>
      </c>
      <c r="B135" s="47" t="s">
        <v>4577</v>
      </c>
      <c r="C135" s="113">
        <v>21</v>
      </c>
      <c r="D135" s="113" t="s">
        <v>226</v>
      </c>
      <c r="E135" s="49">
        <v>8000</v>
      </c>
      <c r="F135" s="43">
        <v>-7500</v>
      </c>
      <c r="G135" s="67">
        <f t="shared" si="8"/>
        <v>500</v>
      </c>
    </row>
    <row r="136" spans="1:7" x14ac:dyDescent="0.2">
      <c r="A136" s="66" t="s">
        <v>109</v>
      </c>
      <c r="B136" s="47" t="s">
        <v>110</v>
      </c>
      <c r="C136" s="48">
        <v>12</v>
      </c>
      <c r="D136" s="48" t="s">
        <v>223</v>
      </c>
      <c r="E136" s="49">
        <v>15000</v>
      </c>
      <c r="F136" s="43">
        <v>-9500</v>
      </c>
      <c r="G136" s="67">
        <f t="shared" si="8"/>
        <v>5500</v>
      </c>
    </row>
    <row r="137" spans="1:7" x14ac:dyDescent="0.2">
      <c r="A137" s="66" t="s">
        <v>109</v>
      </c>
      <c r="B137" s="47" t="s">
        <v>110</v>
      </c>
      <c r="C137" s="113">
        <v>21</v>
      </c>
      <c r="D137" s="113" t="s">
        <v>226</v>
      </c>
      <c r="E137" s="49">
        <v>4000</v>
      </c>
      <c r="F137" s="43">
        <v>0</v>
      </c>
      <c r="G137" s="67">
        <f t="shared" si="8"/>
        <v>4000</v>
      </c>
    </row>
    <row r="138" spans="1:7" x14ac:dyDescent="0.2">
      <c r="A138" s="66" t="s">
        <v>111</v>
      </c>
      <c r="B138" s="47" t="s">
        <v>112</v>
      </c>
      <c r="C138" s="113">
        <v>21</v>
      </c>
      <c r="D138" s="113" t="s">
        <v>226</v>
      </c>
      <c r="E138" s="49">
        <v>8000</v>
      </c>
      <c r="F138" s="43">
        <v>-6000</v>
      </c>
      <c r="G138" s="67">
        <f t="shared" si="8"/>
        <v>2000</v>
      </c>
    </row>
    <row r="139" spans="1:7" x14ac:dyDescent="0.2">
      <c r="A139" s="66">
        <v>32412</v>
      </c>
      <c r="B139" s="47" t="s">
        <v>114</v>
      </c>
      <c r="C139" s="48">
        <v>12</v>
      </c>
      <c r="D139" s="48" t="s">
        <v>223</v>
      </c>
      <c r="E139" s="49">
        <v>15000</v>
      </c>
      <c r="F139" s="43">
        <v>-7275.44</v>
      </c>
      <c r="G139" s="67">
        <f t="shared" si="8"/>
        <v>7724.56</v>
      </c>
    </row>
    <row r="140" spans="1:7" x14ac:dyDescent="0.2">
      <c r="A140" s="66">
        <v>32412</v>
      </c>
      <c r="B140" s="47" t="s">
        <v>114</v>
      </c>
      <c r="C140" s="48">
        <v>21</v>
      </c>
      <c r="D140" s="48" t="s">
        <v>226</v>
      </c>
      <c r="E140" s="49">
        <v>0</v>
      </c>
      <c r="F140" s="43">
        <v>6500</v>
      </c>
      <c r="G140" s="67">
        <f t="shared" si="8"/>
        <v>6500</v>
      </c>
    </row>
    <row r="141" spans="1:7" x14ac:dyDescent="0.2">
      <c r="A141" s="66">
        <v>32921</v>
      </c>
      <c r="B141" s="47" t="s">
        <v>2164</v>
      </c>
      <c r="C141" s="48">
        <v>12</v>
      </c>
      <c r="D141" s="48" t="s">
        <v>223</v>
      </c>
      <c r="E141" s="49">
        <v>3000</v>
      </c>
      <c r="F141" s="43">
        <v>-306.32</v>
      </c>
      <c r="G141" s="67">
        <f t="shared" si="8"/>
        <v>2693.68</v>
      </c>
    </row>
    <row r="142" spans="1:7" x14ac:dyDescent="0.2">
      <c r="A142" s="66">
        <v>32921</v>
      </c>
      <c r="B142" s="47" t="s">
        <v>2164</v>
      </c>
      <c r="C142" s="48">
        <v>21</v>
      </c>
      <c r="D142" s="48" t="s">
        <v>226</v>
      </c>
      <c r="E142" s="49">
        <v>0</v>
      </c>
      <c r="F142" s="43">
        <v>5200</v>
      </c>
      <c r="G142" s="67">
        <f t="shared" si="8"/>
        <v>5200</v>
      </c>
    </row>
    <row r="143" spans="1:7" x14ac:dyDescent="0.2">
      <c r="A143" s="66" t="s">
        <v>117</v>
      </c>
      <c r="B143" s="47" t="s">
        <v>118</v>
      </c>
      <c r="C143" s="48">
        <v>12</v>
      </c>
      <c r="D143" s="48" t="s">
        <v>223</v>
      </c>
      <c r="E143" s="49">
        <v>7000</v>
      </c>
      <c r="F143" s="43">
        <v>-790.26</v>
      </c>
      <c r="G143" s="67">
        <f t="shared" si="8"/>
        <v>6209.74</v>
      </c>
    </row>
    <row r="144" spans="1:7" x14ac:dyDescent="0.2">
      <c r="A144" s="66" t="s">
        <v>121</v>
      </c>
      <c r="B144" s="47" t="s">
        <v>122</v>
      </c>
      <c r="C144" s="48">
        <v>12</v>
      </c>
      <c r="D144" s="48" t="s">
        <v>223</v>
      </c>
      <c r="E144" s="49">
        <v>10000</v>
      </c>
      <c r="F144" s="43">
        <v>0</v>
      </c>
      <c r="G144" s="67">
        <f t="shared" si="8"/>
        <v>10000</v>
      </c>
    </row>
    <row r="145" spans="1:16383" x14ac:dyDescent="0.2">
      <c r="A145" s="66" t="s">
        <v>121</v>
      </c>
      <c r="B145" s="47" t="s">
        <v>122</v>
      </c>
      <c r="C145" s="113">
        <v>21</v>
      </c>
      <c r="D145" s="113" t="s">
        <v>226</v>
      </c>
      <c r="E145" s="49">
        <v>4000</v>
      </c>
      <c r="F145" s="43">
        <v>8500</v>
      </c>
      <c r="G145" s="67">
        <f t="shared" si="8"/>
        <v>12500</v>
      </c>
    </row>
    <row r="146" spans="1:16383" x14ac:dyDescent="0.2">
      <c r="A146" s="66" t="s">
        <v>123</v>
      </c>
      <c r="B146" s="47" t="s">
        <v>124</v>
      </c>
      <c r="C146" s="48">
        <v>12</v>
      </c>
      <c r="D146" s="48" t="s">
        <v>223</v>
      </c>
      <c r="E146" s="49">
        <v>2000</v>
      </c>
      <c r="F146" s="43">
        <v>0</v>
      </c>
      <c r="G146" s="67">
        <f t="shared" si="8"/>
        <v>2000</v>
      </c>
    </row>
    <row r="147" spans="1:16383" x14ac:dyDescent="0.2">
      <c r="A147" s="66" t="s">
        <v>123</v>
      </c>
      <c r="B147" s="47" t="s">
        <v>124</v>
      </c>
      <c r="C147" s="113">
        <v>21</v>
      </c>
      <c r="D147" s="113" t="s">
        <v>226</v>
      </c>
      <c r="E147" s="49">
        <v>4000</v>
      </c>
      <c r="F147" s="43">
        <v>1000</v>
      </c>
      <c r="G147" s="67">
        <f t="shared" si="8"/>
        <v>5000</v>
      </c>
    </row>
    <row r="148" spans="1:16383" x14ac:dyDescent="0.2">
      <c r="A148" s="66">
        <v>32952</v>
      </c>
      <c r="B148" s="47" t="s">
        <v>125</v>
      </c>
      <c r="C148" s="113">
        <v>41</v>
      </c>
      <c r="D148" s="113" t="s">
        <v>237</v>
      </c>
      <c r="E148" s="49">
        <v>0</v>
      </c>
      <c r="F148" s="43">
        <v>14000</v>
      </c>
      <c r="G148" s="67">
        <f t="shared" si="8"/>
        <v>14000</v>
      </c>
    </row>
    <row r="149" spans="1:16383" x14ac:dyDescent="0.2">
      <c r="A149" s="66">
        <v>32952</v>
      </c>
      <c r="B149" s="47" t="s">
        <v>125</v>
      </c>
      <c r="C149" s="113">
        <v>21</v>
      </c>
      <c r="D149" s="113" t="s">
        <v>226</v>
      </c>
      <c r="E149" s="49">
        <v>0</v>
      </c>
      <c r="F149" s="43">
        <v>250</v>
      </c>
      <c r="G149" s="67">
        <f>SUM(E149:F149)</f>
        <v>250</v>
      </c>
    </row>
    <row r="150" spans="1:16383" x14ac:dyDescent="0.2">
      <c r="A150" s="66" t="s">
        <v>126</v>
      </c>
      <c r="B150" s="47" t="s">
        <v>127</v>
      </c>
      <c r="C150" s="113">
        <v>21</v>
      </c>
      <c r="D150" s="113" t="s">
        <v>226</v>
      </c>
      <c r="E150" s="49">
        <v>5000</v>
      </c>
      <c r="F150" s="43">
        <v>-2500</v>
      </c>
      <c r="G150" s="67">
        <f t="shared" si="8"/>
        <v>2500</v>
      </c>
    </row>
    <row r="151" spans="1:16383" x14ac:dyDescent="0.2">
      <c r="A151" s="66">
        <v>32959</v>
      </c>
      <c r="B151" s="47" t="s">
        <v>129</v>
      </c>
      <c r="C151" s="113">
        <v>21</v>
      </c>
      <c r="D151" s="113" t="s">
        <v>226</v>
      </c>
      <c r="E151" s="49">
        <v>0</v>
      </c>
      <c r="F151" s="43">
        <v>3000</v>
      </c>
      <c r="G151" s="67">
        <f t="shared" si="8"/>
        <v>3000</v>
      </c>
    </row>
    <row r="152" spans="1:16383" x14ac:dyDescent="0.2">
      <c r="A152" s="66">
        <v>32961</v>
      </c>
      <c r="B152" s="47" t="s">
        <v>2172</v>
      </c>
      <c r="C152" s="113">
        <v>41</v>
      </c>
      <c r="D152" s="113" t="s">
        <v>237</v>
      </c>
      <c r="E152" s="120">
        <v>0</v>
      </c>
      <c r="F152" s="120">
        <v>68000</v>
      </c>
      <c r="G152" s="121">
        <f t="shared" si="8"/>
        <v>68000</v>
      </c>
      <c r="H152" s="33">
        <v>41</v>
      </c>
      <c r="I152" s="30" t="s">
        <v>237</v>
      </c>
      <c r="J152" s="30">
        <v>41</v>
      </c>
      <c r="K152" s="30" t="s">
        <v>237</v>
      </c>
      <c r="L152" s="30">
        <v>41</v>
      </c>
      <c r="M152" s="30" t="s">
        <v>237</v>
      </c>
      <c r="N152" s="30">
        <v>41</v>
      </c>
      <c r="O152" s="30" t="s">
        <v>237</v>
      </c>
      <c r="P152" s="30">
        <v>41</v>
      </c>
      <c r="Q152" s="30" t="s">
        <v>237</v>
      </c>
      <c r="R152" s="30">
        <v>41</v>
      </c>
      <c r="S152" s="30" t="s">
        <v>237</v>
      </c>
      <c r="T152" s="30">
        <v>41</v>
      </c>
      <c r="U152" s="30" t="s">
        <v>237</v>
      </c>
      <c r="V152" s="30">
        <v>41</v>
      </c>
      <c r="W152" s="30" t="s">
        <v>237</v>
      </c>
      <c r="X152" s="30">
        <v>41</v>
      </c>
      <c r="Y152" s="30" t="s">
        <v>237</v>
      </c>
      <c r="Z152" s="30">
        <v>41</v>
      </c>
      <c r="AA152" s="30" t="s">
        <v>237</v>
      </c>
      <c r="AB152" s="30">
        <v>41</v>
      </c>
      <c r="AC152" s="30" t="s">
        <v>237</v>
      </c>
      <c r="AD152" s="30">
        <v>41</v>
      </c>
      <c r="AE152" s="30" t="s">
        <v>237</v>
      </c>
      <c r="AF152" s="30">
        <v>41</v>
      </c>
      <c r="AG152" s="30" t="s">
        <v>237</v>
      </c>
      <c r="AH152" s="30">
        <v>41</v>
      </c>
      <c r="AI152" s="30" t="s">
        <v>237</v>
      </c>
      <c r="AJ152" s="30">
        <v>41</v>
      </c>
      <c r="AK152" s="30" t="s">
        <v>237</v>
      </c>
      <c r="AL152" s="30">
        <v>41</v>
      </c>
      <c r="AM152" s="30" t="s">
        <v>237</v>
      </c>
      <c r="AN152" s="30">
        <v>41</v>
      </c>
      <c r="AO152" s="30" t="s">
        <v>237</v>
      </c>
      <c r="AP152" s="30">
        <v>41</v>
      </c>
      <c r="AQ152" s="30" t="s">
        <v>237</v>
      </c>
      <c r="AR152" s="30">
        <v>41</v>
      </c>
      <c r="AS152" s="30" t="s">
        <v>237</v>
      </c>
      <c r="AT152" s="30">
        <v>41</v>
      </c>
      <c r="AU152" s="30" t="s">
        <v>237</v>
      </c>
      <c r="AV152" s="30">
        <v>41</v>
      </c>
      <c r="AW152" s="30" t="s">
        <v>237</v>
      </c>
      <c r="AX152" s="30">
        <v>41</v>
      </c>
      <c r="AY152" s="30" t="s">
        <v>237</v>
      </c>
      <c r="AZ152" s="30">
        <v>41</v>
      </c>
      <c r="BA152" s="30" t="s">
        <v>237</v>
      </c>
      <c r="BB152" s="30">
        <v>41</v>
      </c>
      <c r="BC152" s="30" t="s">
        <v>237</v>
      </c>
      <c r="BD152" s="30">
        <v>41</v>
      </c>
      <c r="BE152" s="30" t="s">
        <v>237</v>
      </c>
      <c r="BF152" s="30">
        <v>41</v>
      </c>
      <c r="BG152" s="30" t="s">
        <v>237</v>
      </c>
      <c r="BH152" s="30">
        <v>41</v>
      </c>
      <c r="BI152" s="30" t="s">
        <v>237</v>
      </c>
      <c r="BJ152" s="30">
        <v>41</v>
      </c>
      <c r="BK152" s="30" t="s">
        <v>237</v>
      </c>
      <c r="BL152" s="30">
        <v>41</v>
      </c>
      <c r="BM152" s="30" t="s">
        <v>237</v>
      </c>
      <c r="BN152" s="30">
        <v>41</v>
      </c>
      <c r="BO152" s="30" t="s">
        <v>237</v>
      </c>
      <c r="BP152" s="30">
        <v>41</v>
      </c>
      <c r="BQ152" s="30" t="s">
        <v>237</v>
      </c>
      <c r="BR152" s="30">
        <v>41</v>
      </c>
      <c r="BS152" s="30" t="s">
        <v>237</v>
      </c>
      <c r="BT152" s="30">
        <v>41</v>
      </c>
      <c r="BU152" s="30" t="s">
        <v>237</v>
      </c>
      <c r="BV152" s="30">
        <v>41</v>
      </c>
      <c r="BW152" s="30" t="s">
        <v>237</v>
      </c>
      <c r="BX152" s="30">
        <v>41</v>
      </c>
      <c r="BY152" s="30" t="s">
        <v>237</v>
      </c>
      <c r="BZ152" s="30">
        <v>41</v>
      </c>
      <c r="CA152" s="30" t="s">
        <v>237</v>
      </c>
      <c r="CB152" s="30">
        <v>41</v>
      </c>
      <c r="CC152" s="30" t="s">
        <v>237</v>
      </c>
      <c r="CD152" s="30">
        <v>41</v>
      </c>
      <c r="CE152" s="30" t="s">
        <v>237</v>
      </c>
      <c r="CF152" s="30">
        <v>41</v>
      </c>
      <c r="CG152" s="30" t="s">
        <v>237</v>
      </c>
      <c r="CH152" s="30">
        <v>41</v>
      </c>
      <c r="CI152" s="30" t="s">
        <v>237</v>
      </c>
      <c r="CJ152" s="30">
        <v>41</v>
      </c>
      <c r="CK152" s="30" t="s">
        <v>237</v>
      </c>
      <c r="CL152" s="30">
        <v>41</v>
      </c>
      <c r="CM152" s="30" t="s">
        <v>237</v>
      </c>
      <c r="CN152" s="30">
        <v>41</v>
      </c>
      <c r="CO152" s="30" t="s">
        <v>237</v>
      </c>
      <c r="CP152" s="30">
        <v>41</v>
      </c>
      <c r="CQ152" s="30" t="s">
        <v>237</v>
      </c>
      <c r="CR152" s="30">
        <v>41</v>
      </c>
      <c r="CS152" s="30" t="s">
        <v>237</v>
      </c>
      <c r="CT152" s="30">
        <v>41</v>
      </c>
      <c r="CU152" s="30" t="s">
        <v>237</v>
      </c>
      <c r="CV152" s="30">
        <v>41</v>
      </c>
      <c r="CW152" s="30" t="s">
        <v>237</v>
      </c>
      <c r="CX152" s="30">
        <v>41</v>
      </c>
      <c r="CY152" s="30" t="s">
        <v>237</v>
      </c>
      <c r="CZ152" s="30">
        <v>41</v>
      </c>
      <c r="DA152" s="30" t="s">
        <v>237</v>
      </c>
      <c r="DB152" s="30">
        <v>41</v>
      </c>
      <c r="DC152" s="30" t="s">
        <v>237</v>
      </c>
      <c r="DD152" s="30">
        <v>41</v>
      </c>
      <c r="DE152" s="30" t="s">
        <v>237</v>
      </c>
      <c r="DF152" s="30">
        <v>41</v>
      </c>
      <c r="DG152" s="30" t="s">
        <v>237</v>
      </c>
      <c r="DH152" s="30">
        <v>41</v>
      </c>
      <c r="DI152" s="30" t="s">
        <v>237</v>
      </c>
      <c r="DJ152" s="30">
        <v>41</v>
      </c>
      <c r="DK152" s="30" t="s">
        <v>237</v>
      </c>
      <c r="DL152" s="30">
        <v>41</v>
      </c>
      <c r="DM152" s="30" t="s">
        <v>237</v>
      </c>
      <c r="DN152" s="30">
        <v>41</v>
      </c>
      <c r="DO152" s="30" t="s">
        <v>237</v>
      </c>
      <c r="DP152" s="30">
        <v>41</v>
      </c>
      <c r="DQ152" s="30" t="s">
        <v>237</v>
      </c>
      <c r="DR152" s="30">
        <v>41</v>
      </c>
      <c r="DS152" s="30" t="s">
        <v>237</v>
      </c>
      <c r="DT152" s="30">
        <v>41</v>
      </c>
      <c r="DU152" s="30" t="s">
        <v>237</v>
      </c>
      <c r="DV152" s="30">
        <v>41</v>
      </c>
      <c r="DW152" s="30" t="s">
        <v>237</v>
      </c>
      <c r="DX152" s="30">
        <v>41</v>
      </c>
      <c r="DY152" s="30" t="s">
        <v>237</v>
      </c>
      <c r="DZ152" s="30">
        <v>41</v>
      </c>
      <c r="EA152" s="30" t="s">
        <v>237</v>
      </c>
      <c r="EB152" s="30">
        <v>41</v>
      </c>
      <c r="EC152" s="30" t="s">
        <v>237</v>
      </c>
      <c r="ED152" s="30">
        <v>41</v>
      </c>
      <c r="EE152" s="30" t="s">
        <v>237</v>
      </c>
      <c r="EF152" s="30">
        <v>41</v>
      </c>
      <c r="EG152" s="30" t="s">
        <v>237</v>
      </c>
      <c r="EH152" s="30">
        <v>41</v>
      </c>
      <c r="EI152" s="30" t="s">
        <v>237</v>
      </c>
      <c r="EJ152" s="30">
        <v>41</v>
      </c>
      <c r="EK152" s="30" t="s">
        <v>237</v>
      </c>
      <c r="EL152" s="30">
        <v>41</v>
      </c>
      <c r="EM152" s="30" t="s">
        <v>237</v>
      </c>
      <c r="EN152" s="30">
        <v>41</v>
      </c>
      <c r="EO152" s="30" t="s">
        <v>237</v>
      </c>
      <c r="EP152" s="30">
        <v>41</v>
      </c>
      <c r="EQ152" s="30" t="s">
        <v>237</v>
      </c>
      <c r="ER152" s="30">
        <v>41</v>
      </c>
      <c r="ES152" s="30" t="s">
        <v>237</v>
      </c>
      <c r="ET152" s="30">
        <v>41</v>
      </c>
      <c r="EU152" s="30" t="s">
        <v>237</v>
      </c>
      <c r="EV152" s="30">
        <v>41</v>
      </c>
      <c r="EW152" s="30" t="s">
        <v>237</v>
      </c>
      <c r="EX152" s="30">
        <v>41</v>
      </c>
      <c r="EY152" s="30" t="s">
        <v>237</v>
      </c>
      <c r="EZ152" s="30">
        <v>41</v>
      </c>
      <c r="FA152" s="30" t="s">
        <v>237</v>
      </c>
      <c r="FB152" s="30">
        <v>41</v>
      </c>
      <c r="FC152" s="30" t="s">
        <v>237</v>
      </c>
      <c r="FD152" s="30">
        <v>41</v>
      </c>
      <c r="FE152" s="30" t="s">
        <v>237</v>
      </c>
      <c r="FF152" s="30">
        <v>41</v>
      </c>
      <c r="FG152" s="30" t="s">
        <v>237</v>
      </c>
      <c r="FH152" s="30">
        <v>41</v>
      </c>
      <c r="FI152" s="30" t="s">
        <v>237</v>
      </c>
      <c r="FJ152" s="30">
        <v>41</v>
      </c>
      <c r="FK152" s="30" t="s">
        <v>237</v>
      </c>
      <c r="FL152" s="30">
        <v>41</v>
      </c>
      <c r="FM152" s="30" t="s">
        <v>237</v>
      </c>
      <c r="FN152" s="30">
        <v>41</v>
      </c>
      <c r="FO152" s="30" t="s">
        <v>237</v>
      </c>
      <c r="FP152" s="30">
        <v>41</v>
      </c>
      <c r="FQ152" s="30" t="s">
        <v>237</v>
      </c>
      <c r="FR152" s="30">
        <v>41</v>
      </c>
      <c r="FS152" s="30" t="s">
        <v>237</v>
      </c>
      <c r="FT152" s="30">
        <v>41</v>
      </c>
      <c r="FU152" s="30" t="s">
        <v>237</v>
      </c>
      <c r="FV152" s="30">
        <v>41</v>
      </c>
      <c r="FW152" s="30" t="s">
        <v>237</v>
      </c>
      <c r="FX152" s="30">
        <v>41</v>
      </c>
      <c r="FY152" s="30" t="s">
        <v>237</v>
      </c>
      <c r="FZ152" s="30">
        <v>41</v>
      </c>
      <c r="GA152" s="30" t="s">
        <v>237</v>
      </c>
      <c r="GB152" s="30">
        <v>41</v>
      </c>
      <c r="GC152" s="30" t="s">
        <v>237</v>
      </c>
      <c r="GD152" s="30">
        <v>41</v>
      </c>
      <c r="GE152" s="30" t="s">
        <v>237</v>
      </c>
      <c r="GF152" s="30">
        <v>41</v>
      </c>
      <c r="GG152" s="30" t="s">
        <v>237</v>
      </c>
      <c r="GH152" s="30">
        <v>41</v>
      </c>
      <c r="GI152" s="30" t="s">
        <v>237</v>
      </c>
      <c r="GJ152" s="30">
        <v>41</v>
      </c>
      <c r="GK152" s="30" t="s">
        <v>237</v>
      </c>
      <c r="GL152" s="30">
        <v>41</v>
      </c>
      <c r="GM152" s="30" t="s">
        <v>237</v>
      </c>
      <c r="GN152" s="30">
        <v>41</v>
      </c>
      <c r="GO152" s="30" t="s">
        <v>237</v>
      </c>
      <c r="GP152" s="30">
        <v>41</v>
      </c>
      <c r="GQ152" s="30" t="s">
        <v>237</v>
      </c>
      <c r="GR152" s="30">
        <v>41</v>
      </c>
      <c r="GS152" s="30" t="s">
        <v>237</v>
      </c>
      <c r="GT152" s="30">
        <v>41</v>
      </c>
      <c r="GU152" s="30" t="s">
        <v>237</v>
      </c>
      <c r="GV152" s="30">
        <v>41</v>
      </c>
      <c r="GW152" s="30" t="s">
        <v>237</v>
      </c>
      <c r="GX152" s="30">
        <v>41</v>
      </c>
      <c r="GY152" s="30" t="s">
        <v>237</v>
      </c>
      <c r="GZ152" s="30">
        <v>41</v>
      </c>
      <c r="HA152" s="30" t="s">
        <v>237</v>
      </c>
      <c r="HB152" s="30">
        <v>41</v>
      </c>
      <c r="HC152" s="30" t="s">
        <v>237</v>
      </c>
      <c r="HD152" s="30">
        <v>41</v>
      </c>
      <c r="HE152" s="30" t="s">
        <v>237</v>
      </c>
      <c r="HF152" s="30">
        <v>41</v>
      </c>
      <c r="HG152" s="30" t="s">
        <v>237</v>
      </c>
      <c r="HH152" s="30">
        <v>41</v>
      </c>
      <c r="HI152" s="30" t="s">
        <v>237</v>
      </c>
      <c r="HJ152" s="30">
        <v>41</v>
      </c>
      <c r="HK152" s="30" t="s">
        <v>237</v>
      </c>
      <c r="HL152" s="30">
        <v>41</v>
      </c>
      <c r="HM152" s="30" t="s">
        <v>237</v>
      </c>
      <c r="HN152" s="30">
        <v>41</v>
      </c>
      <c r="HO152" s="30" t="s">
        <v>237</v>
      </c>
      <c r="HP152" s="30">
        <v>41</v>
      </c>
      <c r="HQ152" s="30" t="s">
        <v>237</v>
      </c>
      <c r="HR152" s="30">
        <v>41</v>
      </c>
      <c r="HS152" s="30" t="s">
        <v>237</v>
      </c>
      <c r="HT152" s="30">
        <v>41</v>
      </c>
      <c r="HU152" s="30" t="s">
        <v>237</v>
      </c>
      <c r="HV152" s="30">
        <v>41</v>
      </c>
      <c r="HW152" s="30" t="s">
        <v>237</v>
      </c>
      <c r="HX152" s="30">
        <v>41</v>
      </c>
      <c r="HY152" s="30" t="s">
        <v>237</v>
      </c>
      <c r="HZ152" s="30">
        <v>41</v>
      </c>
      <c r="IA152" s="30" t="s">
        <v>237</v>
      </c>
      <c r="IB152" s="30">
        <v>41</v>
      </c>
      <c r="IC152" s="30" t="s">
        <v>237</v>
      </c>
      <c r="ID152" s="30">
        <v>41</v>
      </c>
      <c r="IE152" s="30" t="s">
        <v>237</v>
      </c>
      <c r="IF152" s="30">
        <v>41</v>
      </c>
      <c r="IG152" s="30" t="s">
        <v>237</v>
      </c>
      <c r="IH152" s="30">
        <v>41</v>
      </c>
      <c r="II152" s="30" t="s">
        <v>237</v>
      </c>
      <c r="IJ152" s="30">
        <v>41</v>
      </c>
      <c r="IK152" s="30" t="s">
        <v>237</v>
      </c>
      <c r="IL152" s="30">
        <v>41</v>
      </c>
      <c r="IM152" s="30" t="s">
        <v>237</v>
      </c>
      <c r="IN152" s="30">
        <v>41</v>
      </c>
      <c r="IO152" s="30" t="s">
        <v>237</v>
      </c>
      <c r="IP152" s="30">
        <v>41</v>
      </c>
      <c r="IQ152" s="30" t="s">
        <v>237</v>
      </c>
      <c r="IR152" s="30">
        <v>41</v>
      </c>
      <c r="IS152" s="30" t="s">
        <v>237</v>
      </c>
      <c r="IT152" s="30">
        <v>41</v>
      </c>
      <c r="IU152" s="30" t="s">
        <v>237</v>
      </c>
      <c r="IV152" s="30">
        <v>41</v>
      </c>
      <c r="IW152" s="30" t="s">
        <v>237</v>
      </c>
      <c r="IX152" s="30">
        <v>41</v>
      </c>
      <c r="IY152" s="30" t="s">
        <v>237</v>
      </c>
      <c r="IZ152" s="30">
        <v>41</v>
      </c>
      <c r="JA152" s="30" t="s">
        <v>237</v>
      </c>
      <c r="JB152" s="30">
        <v>41</v>
      </c>
      <c r="JC152" s="30" t="s">
        <v>237</v>
      </c>
      <c r="JD152" s="30">
        <v>41</v>
      </c>
      <c r="JE152" s="30" t="s">
        <v>237</v>
      </c>
      <c r="JF152" s="30">
        <v>41</v>
      </c>
      <c r="JG152" s="30" t="s">
        <v>237</v>
      </c>
      <c r="JH152" s="30">
        <v>41</v>
      </c>
      <c r="JI152" s="30" t="s">
        <v>237</v>
      </c>
      <c r="JJ152" s="30">
        <v>41</v>
      </c>
      <c r="JK152" s="30" t="s">
        <v>237</v>
      </c>
      <c r="JL152" s="30">
        <v>41</v>
      </c>
      <c r="JM152" s="30" t="s">
        <v>237</v>
      </c>
      <c r="JN152" s="30">
        <v>41</v>
      </c>
      <c r="JO152" s="30" t="s">
        <v>237</v>
      </c>
      <c r="JP152" s="30">
        <v>41</v>
      </c>
      <c r="JQ152" s="30" t="s">
        <v>237</v>
      </c>
      <c r="JR152" s="30">
        <v>41</v>
      </c>
      <c r="JS152" s="30" t="s">
        <v>237</v>
      </c>
      <c r="JT152" s="30">
        <v>41</v>
      </c>
      <c r="JU152" s="30" t="s">
        <v>237</v>
      </c>
      <c r="JV152" s="30">
        <v>41</v>
      </c>
      <c r="JW152" s="30" t="s">
        <v>237</v>
      </c>
      <c r="JX152" s="30">
        <v>41</v>
      </c>
      <c r="JY152" s="30" t="s">
        <v>237</v>
      </c>
      <c r="JZ152" s="30">
        <v>41</v>
      </c>
      <c r="KA152" s="30" t="s">
        <v>237</v>
      </c>
      <c r="KB152" s="30">
        <v>41</v>
      </c>
      <c r="KC152" s="30" t="s">
        <v>237</v>
      </c>
      <c r="KD152" s="30">
        <v>41</v>
      </c>
      <c r="KE152" s="30" t="s">
        <v>237</v>
      </c>
      <c r="KF152" s="30">
        <v>41</v>
      </c>
      <c r="KG152" s="30" t="s">
        <v>237</v>
      </c>
      <c r="KH152" s="30">
        <v>41</v>
      </c>
      <c r="KI152" s="30" t="s">
        <v>237</v>
      </c>
      <c r="KJ152" s="30">
        <v>41</v>
      </c>
      <c r="KK152" s="30" t="s">
        <v>237</v>
      </c>
      <c r="KL152" s="30">
        <v>41</v>
      </c>
      <c r="KM152" s="30" t="s">
        <v>237</v>
      </c>
      <c r="KN152" s="30">
        <v>41</v>
      </c>
      <c r="KO152" s="30" t="s">
        <v>237</v>
      </c>
      <c r="KP152" s="30">
        <v>41</v>
      </c>
      <c r="KQ152" s="30" t="s">
        <v>237</v>
      </c>
      <c r="KR152" s="30">
        <v>41</v>
      </c>
      <c r="KS152" s="30" t="s">
        <v>237</v>
      </c>
      <c r="KT152" s="30">
        <v>41</v>
      </c>
      <c r="KU152" s="30" t="s">
        <v>237</v>
      </c>
      <c r="KV152" s="30">
        <v>41</v>
      </c>
      <c r="KW152" s="30" t="s">
        <v>237</v>
      </c>
      <c r="KX152" s="30">
        <v>41</v>
      </c>
      <c r="KY152" s="30" t="s">
        <v>237</v>
      </c>
      <c r="KZ152" s="30">
        <v>41</v>
      </c>
      <c r="LA152" s="30" t="s">
        <v>237</v>
      </c>
      <c r="LB152" s="30">
        <v>41</v>
      </c>
      <c r="LC152" s="30" t="s">
        <v>237</v>
      </c>
      <c r="LD152" s="30">
        <v>41</v>
      </c>
      <c r="LE152" s="30" t="s">
        <v>237</v>
      </c>
      <c r="LF152" s="30">
        <v>41</v>
      </c>
      <c r="LG152" s="30" t="s">
        <v>237</v>
      </c>
      <c r="LH152" s="30">
        <v>41</v>
      </c>
      <c r="LI152" s="30" t="s">
        <v>237</v>
      </c>
      <c r="LJ152" s="30">
        <v>41</v>
      </c>
      <c r="LK152" s="30" t="s">
        <v>237</v>
      </c>
      <c r="LL152" s="30">
        <v>41</v>
      </c>
      <c r="LM152" s="30" t="s">
        <v>237</v>
      </c>
      <c r="LN152" s="30">
        <v>41</v>
      </c>
      <c r="LO152" s="30" t="s">
        <v>237</v>
      </c>
      <c r="LP152" s="30">
        <v>41</v>
      </c>
      <c r="LQ152" s="30" t="s">
        <v>237</v>
      </c>
      <c r="LR152" s="30">
        <v>41</v>
      </c>
      <c r="LS152" s="30" t="s">
        <v>237</v>
      </c>
      <c r="LT152" s="30">
        <v>41</v>
      </c>
      <c r="LU152" s="30" t="s">
        <v>237</v>
      </c>
      <c r="LV152" s="30">
        <v>41</v>
      </c>
      <c r="LW152" s="30" t="s">
        <v>237</v>
      </c>
      <c r="LX152" s="30">
        <v>41</v>
      </c>
      <c r="LY152" s="30" t="s">
        <v>237</v>
      </c>
      <c r="LZ152" s="30">
        <v>41</v>
      </c>
      <c r="MA152" s="30" t="s">
        <v>237</v>
      </c>
      <c r="MB152" s="30">
        <v>41</v>
      </c>
      <c r="MC152" s="30" t="s">
        <v>237</v>
      </c>
      <c r="MD152" s="30">
        <v>41</v>
      </c>
      <c r="ME152" s="30" t="s">
        <v>237</v>
      </c>
      <c r="MF152" s="30">
        <v>41</v>
      </c>
      <c r="MG152" s="30" t="s">
        <v>237</v>
      </c>
      <c r="MH152" s="30">
        <v>41</v>
      </c>
      <c r="MI152" s="30" t="s">
        <v>237</v>
      </c>
      <c r="MJ152" s="30">
        <v>41</v>
      </c>
      <c r="MK152" s="30" t="s">
        <v>237</v>
      </c>
      <c r="ML152" s="30">
        <v>41</v>
      </c>
      <c r="MM152" s="30" t="s">
        <v>237</v>
      </c>
      <c r="MN152" s="30">
        <v>41</v>
      </c>
      <c r="MO152" s="30" t="s">
        <v>237</v>
      </c>
      <c r="MP152" s="30">
        <v>41</v>
      </c>
      <c r="MQ152" s="30" t="s">
        <v>237</v>
      </c>
      <c r="MR152" s="30">
        <v>41</v>
      </c>
      <c r="MS152" s="30" t="s">
        <v>237</v>
      </c>
      <c r="MT152" s="30">
        <v>41</v>
      </c>
      <c r="MU152" s="30" t="s">
        <v>237</v>
      </c>
      <c r="MV152" s="30">
        <v>41</v>
      </c>
      <c r="MW152" s="30" t="s">
        <v>237</v>
      </c>
      <c r="MX152" s="30">
        <v>41</v>
      </c>
      <c r="MY152" s="30" t="s">
        <v>237</v>
      </c>
      <c r="MZ152" s="30">
        <v>41</v>
      </c>
      <c r="NA152" s="30" t="s">
        <v>237</v>
      </c>
      <c r="NB152" s="30">
        <v>41</v>
      </c>
      <c r="NC152" s="30" t="s">
        <v>237</v>
      </c>
      <c r="ND152" s="30">
        <v>41</v>
      </c>
      <c r="NE152" s="30" t="s">
        <v>237</v>
      </c>
      <c r="NF152" s="30">
        <v>41</v>
      </c>
      <c r="NG152" s="30" t="s">
        <v>237</v>
      </c>
      <c r="NH152" s="30">
        <v>41</v>
      </c>
      <c r="NI152" s="30" t="s">
        <v>237</v>
      </c>
      <c r="NJ152" s="30">
        <v>41</v>
      </c>
      <c r="NK152" s="30" t="s">
        <v>237</v>
      </c>
      <c r="NL152" s="30">
        <v>41</v>
      </c>
      <c r="NM152" s="30" t="s">
        <v>237</v>
      </c>
      <c r="NN152" s="30">
        <v>41</v>
      </c>
      <c r="NO152" s="30" t="s">
        <v>237</v>
      </c>
      <c r="NP152" s="30">
        <v>41</v>
      </c>
      <c r="NQ152" s="30" t="s">
        <v>237</v>
      </c>
      <c r="NR152" s="30">
        <v>41</v>
      </c>
      <c r="NS152" s="30" t="s">
        <v>237</v>
      </c>
      <c r="NT152" s="30">
        <v>41</v>
      </c>
      <c r="NU152" s="30" t="s">
        <v>237</v>
      </c>
      <c r="NV152" s="30">
        <v>41</v>
      </c>
      <c r="NW152" s="30" t="s">
        <v>237</v>
      </c>
      <c r="NX152" s="30">
        <v>41</v>
      </c>
      <c r="NY152" s="30" t="s">
        <v>237</v>
      </c>
      <c r="NZ152" s="30">
        <v>41</v>
      </c>
      <c r="OA152" s="30" t="s">
        <v>237</v>
      </c>
      <c r="OB152" s="30">
        <v>41</v>
      </c>
      <c r="OC152" s="30" t="s">
        <v>237</v>
      </c>
      <c r="OD152" s="30">
        <v>41</v>
      </c>
      <c r="OE152" s="30" t="s">
        <v>237</v>
      </c>
      <c r="OF152" s="30">
        <v>41</v>
      </c>
      <c r="OG152" s="30" t="s">
        <v>237</v>
      </c>
      <c r="OH152" s="30">
        <v>41</v>
      </c>
      <c r="OI152" s="30" t="s">
        <v>237</v>
      </c>
      <c r="OJ152" s="30">
        <v>41</v>
      </c>
      <c r="OK152" s="30" t="s">
        <v>237</v>
      </c>
      <c r="OL152" s="30">
        <v>41</v>
      </c>
      <c r="OM152" s="30" t="s">
        <v>237</v>
      </c>
      <c r="ON152" s="30">
        <v>41</v>
      </c>
      <c r="OO152" s="30" t="s">
        <v>237</v>
      </c>
      <c r="OP152" s="30">
        <v>41</v>
      </c>
      <c r="OQ152" s="30" t="s">
        <v>237</v>
      </c>
      <c r="OR152" s="30">
        <v>41</v>
      </c>
      <c r="OS152" s="30" t="s">
        <v>237</v>
      </c>
      <c r="OT152" s="30">
        <v>41</v>
      </c>
      <c r="OU152" s="30" t="s">
        <v>237</v>
      </c>
      <c r="OV152" s="30">
        <v>41</v>
      </c>
      <c r="OW152" s="30" t="s">
        <v>237</v>
      </c>
      <c r="OX152" s="30">
        <v>41</v>
      </c>
      <c r="OY152" s="30" t="s">
        <v>237</v>
      </c>
      <c r="OZ152" s="30">
        <v>41</v>
      </c>
      <c r="PA152" s="30" t="s">
        <v>237</v>
      </c>
      <c r="PB152" s="30">
        <v>41</v>
      </c>
      <c r="PC152" s="30" t="s">
        <v>237</v>
      </c>
      <c r="PD152" s="30">
        <v>41</v>
      </c>
      <c r="PE152" s="30" t="s">
        <v>237</v>
      </c>
      <c r="PF152" s="30">
        <v>41</v>
      </c>
      <c r="PG152" s="30" t="s">
        <v>237</v>
      </c>
      <c r="PH152" s="30">
        <v>41</v>
      </c>
      <c r="PI152" s="30" t="s">
        <v>237</v>
      </c>
      <c r="PJ152" s="30">
        <v>41</v>
      </c>
      <c r="PK152" s="30" t="s">
        <v>237</v>
      </c>
      <c r="PL152" s="30">
        <v>41</v>
      </c>
      <c r="PM152" s="30" t="s">
        <v>237</v>
      </c>
      <c r="PN152" s="30">
        <v>41</v>
      </c>
      <c r="PO152" s="30" t="s">
        <v>237</v>
      </c>
      <c r="PP152" s="30">
        <v>41</v>
      </c>
      <c r="PQ152" s="30" t="s">
        <v>237</v>
      </c>
      <c r="PR152" s="30">
        <v>41</v>
      </c>
      <c r="PS152" s="30" t="s">
        <v>237</v>
      </c>
      <c r="PT152" s="30">
        <v>41</v>
      </c>
      <c r="PU152" s="30" t="s">
        <v>237</v>
      </c>
      <c r="PV152" s="30">
        <v>41</v>
      </c>
      <c r="PW152" s="30" t="s">
        <v>237</v>
      </c>
      <c r="PX152" s="30">
        <v>41</v>
      </c>
      <c r="PY152" s="30" t="s">
        <v>237</v>
      </c>
      <c r="PZ152" s="30">
        <v>41</v>
      </c>
      <c r="QA152" s="30" t="s">
        <v>237</v>
      </c>
      <c r="QB152" s="30">
        <v>41</v>
      </c>
      <c r="QC152" s="30" t="s">
        <v>237</v>
      </c>
      <c r="QD152" s="30">
        <v>41</v>
      </c>
      <c r="QE152" s="30" t="s">
        <v>237</v>
      </c>
      <c r="QF152" s="30">
        <v>41</v>
      </c>
      <c r="QG152" s="30" t="s">
        <v>237</v>
      </c>
      <c r="QH152" s="30">
        <v>41</v>
      </c>
      <c r="QI152" s="30" t="s">
        <v>237</v>
      </c>
      <c r="QJ152" s="30">
        <v>41</v>
      </c>
      <c r="QK152" s="30" t="s">
        <v>237</v>
      </c>
      <c r="QL152" s="30">
        <v>41</v>
      </c>
      <c r="QM152" s="30" t="s">
        <v>237</v>
      </c>
      <c r="QN152" s="30">
        <v>41</v>
      </c>
      <c r="QO152" s="30" t="s">
        <v>237</v>
      </c>
      <c r="QP152" s="30">
        <v>41</v>
      </c>
      <c r="QQ152" s="30" t="s">
        <v>237</v>
      </c>
      <c r="QR152" s="30">
        <v>41</v>
      </c>
      <c r="QS152" s="30" t="s">
        <v>237</v>
      </c>
      <c r="QT152" s="30">
        <v>41</v>
      </c>
      <c r="QU152" s="30" t="s">
        <v>237</v>
      </c>
      <c r="QV152" s="30">
        <v>41</v>
      </c>
      <c r="QW152" s="30" t="s">
        <v>237</v>
      </c>
      <c r="QX152" s="30">
        <v>41</v>
      </c>
      <c r="QY152" s="30" t="s">
        <v>237</v>
      </c>
      <c r="QZ152" s="30">
        <v>41</v>
      </c>
      <c r="RA152" s="30" t="s">
        <v>237</v>
      </c>
      <c r="RB152" s="30">
        <v>41</v>
      </c>
      <c r="RC152" s="30" t="s">
        <v>237</v>
      </c>
      <c r="RD152" s="30">
        <v>41</v>
      </c>
      <c r="RE152" s="30" t="s">
        <v>237</v>
      </c>
      <c r="RF152" s="30">
        <v>41</v>
      </c>
      <c r="RG152" s="30" t="s">
        <v>237</v>
      </c>
      <c r="RH152" s="30">
        <v>41</v>
      </c>
      <c r="RI152" s="30" t="s">
        <v>237</v>
      </c>
      <c r="RJ152" s="30">
        <v>41</v>
      </c>
      <c r="RK152" s="30" t="s">
        <v>237</v>
      </c>
      <c r="RL152" s="30">
        <v>41</v>
      </c>
      <c r="RM152" s="30" t="s">
        <v>237</v>
      </c>
      <c r="RN152" s="30">
        <v>41</v>
      </c>
      <c r="RO152" s="30" t="s">
        <v>237</v>
      </c>
      <c r="RP152" s="30">
        <v>41</v>
      </c>
      <c r="RQ152" s="30" t="s">
        <v>237</v>
      </c>
      <c r="RR152" s="30">
        <v>41</v>
      </c>
      <c r="RS152" s="30" t="s">
        <v>237</v>
      </c>
      <c r="RT152" s="30">
        <v>41</v>
      </c>
      <c r="RU152" s="30" t="s">
        <v>237</v>
      </c>
      <c r="RV152" s="30">
        <v>41</v>
      </c>
      <c r="RW152" s="30" t="s">
        <v>237</v>
      </c>
      <c r="RX152" s="30">
        <v>41</v>
      </c>
      <c r="RY152" s="30" t="s">
        <v>237</v>
      </c>
      <c r="RZ152" s="30">
        <v>41</v>
      </c>
      <c r="SA152" s="30" t="s">
        <v>237</v>
      </c>
      <c r="SB152" s="30">
        <v>41</v>
      </c>
      <c r="SC152" s="30" t="s">
        <v>237</v>
      </c>
      <c r="SD152" s="30">
        <v>41</v>
      </c>
      <c r="SE152" s="30" t="s">
        <v>237</v>
      </c>
      <c r="SF152" s="30">
        <v>41</v>
      </c>
      <c r="SG152" s="30" t="s">
        <v>237</v>
      </c>
      <c r="SH152" s="30">
        <v>41</v>
      </c>
      <c r="SI152" s="30" t="s">
        <v>237</v>
      </c>
      <c r="SJ152" s="30">
        <v>41</v>
      </c>
      <c r="SK152" s="30" t="s">
        <v>237</v>
      </c>
      <c r="SL152" s="30">
        <v>41</v>
      </c>
      <c r="SM152" s="30" t="s">
        <v>237</v>
      </c>
      <c r="SN152" s="30">
        <v>41</v>
      </c>
      <c r="SO152" s="30" t="s">
        <v>237</v>
      </c>
      <c r="SP152" s="30">
        <v>41</v>
      </c>
      <c r="SQ152" s="30" t="s">
        <v>237</v>
      </c>
      <c r="SR152" s="30">
        <v>41</v>
      </c>
      <c r="SS152" s="30" t="s">
        <v>237</v>
      </c>
      <c r="ST152" s="30">
        <v>41</v>
      </c>
      <c r="SU152" s="30" t="s">
        <v>237</v>
      </c>
      <c r="SV152" s="30">
        <v>41</v>
      </c>
      <c r="SW152" s="30" t="s">
        <v>237</v>
      </c>
      <c r="SX152" s="30">
        <v>41</v>
      </c>
      <c r="SY152" s="30" t="s">
        <v>237</v>
      </c>
      <c r="SZ152" s="30">
        <v>41</v>
      </c>
      <c r="TA152" s="30" t="s">
        <v>237</v>
      </c>
      <c r="TB152" s="30">
        <v>41</v>
      </c>
      <c r="TC152" s="30" t="s">
        <v>237</v>
      </c>
      <c r="TD152" s="30">
        <v>41</v>
      </c>
      <c r="TE152" s="30" t="s">
        <v>237</v>
      </c>
      <c r="TF152" s="30">
        <v>41</v>
      </c>
      <c r="TG152" s="30" t="s">
        <v>237</v>
      </c>
      <c r="TH152" s="30">
        <v>41</v>
      </c>
      <c r="TI152" s="30" t="s">
        <v>237</v>
      </c>
      <c r="TJ152" s="30">
        <v>41</v>
      </c>
      <c r="TK152" s="30" t="s">
        <v>237</v>
      </c>
      <c r="TL152" s="30">
        <v>41</v>
      </c>
      <c r="TM152" s="30" t="s">
        <v>237</v>
      </c>
      <c r="TN152" s="30">
        <v>41</v>
      </c>
      <c r="TO152" s="30" t="s">
        <v>237</v>
      </c>
      <c r="TP152" s="30">
        <v>41</v>
      </c>
      <c r="TQ152" s="30" t="s">
        <v>237</v>
      </c>
      <c r="TR152" s="30">
        <v>41</v>
      </c>
      <c r="TS152" s="30" t="s">
        <v>237</v>
      </c>
      <c r="TT152" s="30">
        <v>41</v>
      </c>
      <c r="TU152" s="30" t="s">
        <v>237</v>
      </c>
      <c r="TV152" s="30">
        <v>41</v>
      </c>
      <c r="TW152" s="30" t="s">
        <v>237</v>
      </c>
      <c r="TX152" s="30">
        <v>41</v>
      </c>
      <c r="TY152" s="30" t="s">
        <v>237</v>
      </c>
      <c r="TZ152" s="30">
        <v>41</v>
      </c>
      <c r="UA152" s="30" t="s">
        <v>237</v>
      </c>
      <c r="UB152" s="30">
        <v>41</v>
      </c>
      <c r="UC152" s="30" t="s">
        <v>237</v>
      </c>
      <c r="UD152" s="30">
        <v>41</v>
      </c>
      <c r="UE152" s="30" t="s">
        <v>237</v>
      </c>
      <c r="UF152" s="30">
        <v>41</v>
      </c>
      <c r="UG152" s="30" t="s">
        <v>237</v>
      </c>
      <c r="UH152" s="30">
        <v>41</v>
      </c>
      <c r="UI152" s="30" t="s">
        <v>237</v>
      </c>
      <c r="UJ152" s="30">
        <v>41</v>
      </c>
      <c r="UK152" s="30" t="s">
        <v>237</v>
      </c>
      <c r="UL152" s="30">
        <v>41</v>
      </c>
      <c r="UM152" s="30" t="s">
        <v>237</v>
      </c>
      <c r="UN152" s="30">
        <v>41</v>
      </c>
      <c r="UO152" s="30" t="s">
        <v>237</v>
      </c>
      <c r="UP152" s="30">
        <v>41</v>
      </c>
      <c r="UQ152" s="30" t="s">
        <v>237</v>
      </c>
      <c r="UR152" s="30">
        <v>41</v>
      </c>
      <c r="US152" s="30" t="s">
        <v>237</v>
      </c>
      <c r="UT152" s="30">
        <v>41</v>
      </c>
      <c r="UU152" s="30" t="s">
        <v>237</v>
      </c>
      <c r="UV152" s="30">
        <v>41</v>
      </c>
      <c r="UW152" s="30" t="s">
        <v>237</v>
      </c>
      <c r="UX152" s="30">
        <v>41</v>
      </c>
      <c r="UY152" s="30" t="s">
        <v>237</v>
      </c>
      <c r="UZ152" s="30">
        <v>41</v>
      </c>
      <c r="VA152" s="30" t="s">
        <v>237</v>
      </c>
      <c r="VB152" s="30">
        <v>41</v>
      </c>
      <c r="VC152" s="30" t="s">
        <v>237</v>
      </c>
      <c r="VD152" s="30">
        <v>41</v>
      </c>
      <c r="VE152" s="30" t="s">
        <v>237</v>
      </c>
      <c r="VF152" s="30">
        <v>41</v>
      </c>
      <c r="VG152" s="30" t="s">
        <v>237</v>
      </c>
      <c r="VH152" s="30">
        <v>41</v>
      </c>
      <c r="VI152" s="30" t="s">
        <v>237</v>
      </c>
      <c r="VJ152" s="30">
        <v>41</v>
      </c>
      <c r="VK152" s="30" t="s">
        <v>237</v>
      </c>
      <c r="VL152" s="30">
        <v>41</v>
      </c>
      <c r="VM152" s="30" t="s">
        <v>237</v>
      </c>
      <c r="VN152" s="30">
        <v>41</v>
      </c>
      <c r="VO152" s="30" t="s">
        <v>237</v>
      </c>
      <c r="VP152" s="30">
        <v>41</v>
      </c>
      <c r="VQ152" s="30" t="s">
        <v>237</v>
      </c>
      <c r="VR152" s="30">
        <v>41</v>
      </c>
      <c r="VS152" s="30" t="s">
        <v>237</v>
      </c>
      <c r="VT152" s="30">
        <v>41</v>
      </c>
      <c r="VU152" s="30" t="s">
        <v>237</v>
      </c>
      <c r="VV152" s="30">
        <v>41</v>
      </c>
      <c r="VW152" s="30" t="s">
        <v>237</v>
      </c>
      <c r="VX152" s="30">
        <v>41</v>
      </c>
      <c r="VY152" s="30" t="s">
        <v>237</v>
      </c>
      <c r="VZ152" s="30">
        <v>41</v>
      </c>
      <c r="WA152" s="30" t="s">
        <v>237</v>
      </c>
      <c r="WB152" s="30">
        <v>41</v>
      </c>
      <c r="WC152" s="30" t="s">
        <v>237</v>
      </c>
      <c r="WD152" s="30">
        <v>41</v>
      </c>
      <c r="WE152" s="30" t="s">
        <v>237</v>
      </c>
      <c r="WF152" s="30">
        <v>41</v>
      </c>
      <c r="WG152" s="30" t="s">
        <v>237</v>
      </c>
      <c r="WH152" s="30">
        <v>41</v>
      </c>
      <c r="WI152" s="30" t="s">
        <v>237</v>
      </c>
      <c r="WJ152" s="30">
        <v>41</v>
      </c>
      <c r="WK152" s="30" t="s">
        <v>237</v>
      </c>
      <c r="WL152" s="30">
        <v>41</v>
      </c>
      <c r="WM152" s="30" t="s">
        <v>237</v>
      </c>
      <c r="WN152" s="30">
        <v>41</v>
      </c>
      <c r="WO152" s="30" t="s">
        <v>237</v>
      </c>
      <c r="WP152" s="30">
        <v>41</v>
      </c>
      <c r="WQ152" s="30" t="s">
        <v>237</v>
      </c>
      <c r="WR152" s="30">
        <v>41</v>
      </c>
      <c r="WS152" s="30" t="s">
        <v>237</v>
      </c>
      <c r="WT152" s="30">
        <v>41</v>
      </c>
      <c r="WU152" s="30" t="s">
        <v>237</v>
      </c>
      <c r="WV152" s="30">
        <v>41</v>
      </c>
      <c r="WW152" s="30" t="s">
        <v>237</v>
      </c>
      <c r="WX152" s="30">
        <v>41</v>
      </c>
      <c r="WY152" s="30" t="s">
        <v>237</v>
      </c>
      <c r="WZ152" s="30">
        <v>41</v>
      </c>
      <c r="XA152" s="30" t="s">
        <v>237</v>
      </c>
      <c r="XB152" s="30">
        <v>41</v>
      </c>
      <c r="XC152" s="30" t="s">
        <v>237</v>
      </c>
      <c r="XD152" s="30">
        <v>41</v>
      </c>
      <c r="XE152" s="30" t="s">
        <v>237</v>
      </c>
      <c r="XF152" s="30">
        <v>41</v>
      </c>
      <c r="XG152" s="30" t="s">
        <v>237</v>
      </c>
      <c r="XH152" s="30">
        <v>41</v>
      </c>
      <c r="XI152" s="30" t="s">
        <v>237</v>
      </c>
      <c r="XJ152" s="30">
        <v>41</v>
      </c>
      <c r="XK152" s="30" t="s">
        <v>237</v>
      </c>
      <c r="XL152" s="30">
        <v>41</v>
      </c>
      <c r="XM152" s="30" t="s">
        <v>237</v>
      </c>
      <c r="XN152" s="30">
        <v>41</v>
      </c>
      <c r="XO152" s="30" t="s">
        <v>237</v>
      </c>
      <c r="XP152" s="30">
        <v>41</v>
      </c>
      <c r="XQ152" s="30" t="s">
        <v>237</v>
      </c>
      <c r="XR152" s="30">
        <v>41</v>
      </c>
      <c r="XS152" s="30" t="s">
        <v>237</v>
      </c>
      <c r="XT152" s="30">
        <v>41</v>
      </c>
      <c r="XU152" s="30" t="s">
        <v>237</v>
      </c>
      <c r="XV152" s="30">
        <v>41</v>
      </c>
      <c r="XW152" s="30" t="s">
        <v>237</v>
      </c>
      <c r="XX152" s="30">
        <v>41</v>
      </c>
      <c r="XY152" s="30" t="s">
        <v>237</v>
      </c>
      <c r="XZ152" s="30">
        <v>41</v>
      </c>
      <c r="YA152" s="30" t="s">
        <v>237</v>
      </c>
      <c r="YB152" s="30">
        <v>41</v>
      </c>
      <c r="YC152" s="30" t="s">
        <v>237</v>
      </c>
      <c r="YD152" s="30">
        <v>41</v>
      </c>
      <c r="YE152" s="30" t="s">
        <v>237</v>
      </c>
      <c r="YF152" s="30">
        <v>41</v>
      </c>
      <c r="YG152" s="30" t="s">
        <v>237</v>
      </c>
      <c r="YH152" s="30">
        <v>41</v>
      </c>
      <c r="YI152" s="30" t="s">
        <v>237</v>
      </c>
      <c r="YJ152" s="30">
        <v>41</v>
      </c>
      <c r="YK152" s="30" t="s">
        <v>237</v>
      </c>
      <c r="YL152" s="30">
        <v>41</v>
      </c>
      <c r="YM152" s="30" t="s">
        <v>237</v>
      </c>
      <c r="YN152" s="30">
        <v>41</v>
      </c>
      <c r="YO152" s="30" t="s">
        <v>237</v>
      </c>
      <c r="YP152" s="30">
        <v>41</v>
      </c>
      <c r="YQ152" s="30" t="s">
        <v>237</v>
      </c>
      <c r="YR152" s="30">
        <v>41</v>
      </c>
      <c r="YS152" s="30" t="s">
        <v>237</v>
      </c>
      <c r="YT152" s="30">
        <v>41</v>
      </c>
      <c r="YU152" s="30" t="s">
        <v>237</v>
      </c>
      <c r="YV152" s="30">
        <v>41</v>
      </c>
      <c r="YW152" s="30" t="s">
        <v>237</v>
      </c>
      <c r="YX152" s="30">
        <v>41</v>
      </c>
      <c r="YY152" s="30" t="s">
        <v>237</v>
      </c>
      <c r="YZ152" s="30">
        <v>41</v>
      </c>
      <c r="ZA152" s="30" t="s">
        <v>237</v>
      </c>
      <c r="ZB152" s="30">
        <v>41</v>
      </c>
      <c r="ZC152" s="30" t="s">
        <v>237</v>
      </c>
      <c r="ZD152" s="30">
        <v>41</v>
      </c>
      <c r="ZE152" s="30" t="s">
        <v>237</v>
      </c>
      <c r="ZF152" s="30">
        <v>41</v>
      </c>
      <c r="ZG152" s="30" t="s">
        <v>237</v>
      </c>
      <c r="ZH152" s="30">
        <v>41</v>
      </c>
      <c r="ZI152" s="30" t="s">
        <v>237</v>
      </c>
      <c r="ZJ152" s="30">
        <v>41</v>
      </c>
      <c r="ZK152" s="30" t="s">
        <v>237</v>
      </c>
      <c r="ZL152" s="30">
        <v>41</v>
      </c>
      <c r="ZM152" s="30" t="s">
        <v>237</v>
      </c>
      <c r="ZN152" s="30">
        <v>41</v>
      </c>
      <c r="ZO152" s="30" t="s">
        <v>237</v>
      </c>
      <c r="ZP152" s="30">
        <v>41</v>
      </c>
      <c r="ZQ152" s="30" t="s">
        <v>237</v>
      </c>
      <c r="ZR152" s="30">
        <v>41</v>
      </c>
      <c r="ZS152" s="30" t="s">
        <v>237</v>
      </c>
      <c r="ZT152" s="30">
        <v>41</v>
      </c>
      <c r="ZU152" s="30" t="s">
        <v>237</v>
      </c>
      <c r="ZV152" s="30">
        <v>41</v>
      </c>
      <c r="ZW152" s="30" t="s">
        <v>237</v>
      </c>
      <c r="ZX152" s="30">
        <v>41</v>
      </c>
      <c r="ZY152" s="30" t="s">
        <v>237</v>
      </c>
      <c r="ZZ152" s="30">
        <v>41</v>
      </c>
      <c r="AAA152" s="30" t="s">
        <v>237</v>
      </c>
      <c r="AAB152" s="30">
        <v>41</v>
      </c>
      <c r="AAC152" s="30" t="s">
        <v>237</v>
      </c>
      <c r="AAD152" s="30">
        <v>41</v>
      </c>
      <c r="AAE152" s="30" t="s">
        <v>237</v>
      </c>
      <c r="AAF152" s="30">
        <v>41</v>
      </c>
      <c r="AAG152" s="30" t="s">
        <v>237</v>
      </c>
      <c r="AAH152" s="30">
        <v>41</v>
      </c>
      <c r="AAI152" s="30" t="s">
        <v>237</v>
      </c>
      <c r="AAJ152" s="30">
        <v>41</v>
      </c>
      <c r="AAK152" s="30" t="s">
        <v>237</v>
      </c>
      <c r="AAL152" s="30">
        <v>41</v>
      </c>
      <c r="AAM152" s="30" t="s">
        <v>237</v>
      </c>
      <c r="AAN152" s="30">
        <v>41</v>
      </c>
      <c r="AAO152" s="30" t="s">
        <v>237</v>
      </c>
      <c r="AAP152" s="30">
        <v>41</v>
      </c>
      <c r="AAQ152" s="30" t="s">
        <v>237</v>
      </c>
      <c r="AAR152" s="30">
        <v>41</v>
      </c>
      <c r="AAS152" s="30" t="s">
        <v>237</v>
      </c>
      <c r="AAT152" s="30">
        <v>41</v>
      </c>
      <c r="AAU152" s="30" t="s">
        <v>237</v>
      </c>
      <c r="AAV152" s="30">
        <v>41</v>
      </c>
      <c r="AAW152" s="30" t="s">
        <v>237</v>
      </c>
      <c r="AAX152" s="30">
        <v>41</v>
      </c>
      <c r="AAY152" s="30" t="s">
        <v>237</v>
      </c>
      <c r="AAZ152" s="30">
        <v>41</v>
      </c>
      <c r="ABA152" s="30" t="s">
        <v>237</v>
      </c>
      <c r="ABB152" s="30">
        <v>41</v>
      </c>
      <c r="ABC152" s="30" t="s">
        <v>237</v>
      </c>
      <c r="ABD152" s="30">
        <v>41</v>
      </c>
      <c r="ABE152" s="30" t="s">
        <v>237</v>
      </c>
      <c r="ABF152" s="30">
        <v>41</v>
      </c>
      <c r="ABG152" s="30" t="s">
        <v>237</v>
      </c>
      <c r="ABH152" s="30">
        <v>41</v>
      </c>
      <c r="ABI152" s="30" t="s">
        <v>237</v>
      </c>
      <c r="ABJ152" s="30">
        <v>41</v>
      </c>
      <c r="ABK152" s="30" t="s">
        <v>237</v>
      </c>
      <c r="ABL152" s="30">
        <v>41</v>
      </c>
      <c r="ABM152" s="30" t="s">
        <v>237</v>
      </c>
      <c r="ABN152" s="30">
        <v>41</v>
      </c>
      <c r="ABO152" s="30" t="s">
        <v>237</v>
      </c>
      <c r="ABP152" s="30">
        <v>41</v>
      </c>
      <c r="ABQ152" s="30" t="s">
        <v>237</v>
      </c>
      <c r="ABR152" s="30">
        <v>41</v>
      </c>
      <c r="ABS152" s="30" t="s">
        <v>237</v>
      </c>
      <c r="ABT152" s="30">
        <v>41</v>
      </c>
      <c r="ABU152" s="30" t="s">
        <v>237</v>
      </c>
      <c r="ABV152" s="30">
        <v>41</v>
      </c>
      <c r="ABW152" s="30" t="s">
        <v>237</v>
      </c>
      <c r="ABX152" s="30">
        <v>41</v>
      </c>
      <c r="ABY152" s="30" t="s">
        <v>237</v>
      </c>
      <c r="ABZ152" s="30">
        <v>41</v>
      </c>
      <c r="ACA152" s="30" t="s">
        <v>237</v>
      </c>
      <c r="ACB152" s="30">
        <v>41</v>
      </c>
      <c r="ACC152" s="30" t="s">
        <v>237</v>
      </c>
      <c r="ACD152" s="30">
        <v>41</v>
      </c>
      <c r="ACE152" s="30" t="s">
        <v>237</v>
      </c>
      <c r="ACF152" s="30">
        <v>41</v>
      </c>
      <c r="ACG152" s="30" t="s">
        <v>237</v>
      </c>
      <c r="ACH152" s="30">
        <v>41</v>
      </c>
      <c r="ACI152" s="30" t="s">
        <v>237</v>
      </c>
      <c r="ACJ152" s="30">
        <v>41</v>
      </c>
      <c r="ACK152" s="30" t="s">
        <v>237</v>
      </c>
      <c r="ACL152" s="30">
        <v>41</v>
      </c>
      <c r="ACM152" s="30" t="s">
        <v>237</v>
      </c>
      <c r="ACN152" s="30">
        <v>41</v>
      </c>
      <c r="ACO152" s="30" t="s">
        <v>237</v>
      </c>
      <c r="ACP152" s="30">
        <v>41</v>
      </c>
      <c r="ACQ152" s="30" t="s">
        <v>237</v>
      </c>
      <c r="ACR152" s="30">
        <v>41</v>
      </c>
      <c r="ACS152" s="30" t="s">
        <v>237</v>
      </c>
      <c r="ACT152" s="30">
        <v>41</v>
      </c>
      <c r="ACU152" s="30" t="s">
        <v>237</v>
      </c>
      <c r="ACV152" s="30">
        <v>41</v>
      </c>
      <c r="ACW152" s="30" t="s">
        <v>237</v>
      </c>
      <c r="ACX152" s="30">
        <v>41</v>
      </c>
      <c r="ACY152" s="30" t="s">
        <v>237</v>
      </c>
      <c r="ACZ152" s="30">
        <v>41</v>
      </c>
      <c r="ADA152" s="30" t="s">
        <v>237</v>
      </c>
      <c r="ADB152" s="30">
        <v>41</v>
      </c>
      <c r="ADC152" s="30" t="s">
        <v>237</v>
      </c>
      <c r="ADD152" s="30">
        <v>41</v>
      </c>
      <c r="ADE152" s="30" t="s">
        <v>237</v>
      </c>
      <c r="ADF152" s="30">
        <v>41</v>
      </c>
      <c r="ADG152" s="30" t="s">
        <v>237</v>
      </c>
      <c r="ADH152" s="30">
        <v>41</v>
      </c>
      <c r="ADI152" s="30" t="s">
        <v>237</v>
      </c>
      <c r="ADJ152" s="30">
        <v>41</v>
      </c>
      <c r="ADK152" s="30" t="s">
        <v>237</v>
      </c>
      <c r="ADL152" s="30">
        <v>41</v>
      </c>
      <c r="ADM152" s="30" t="s">
        <v>237</v>
      </c>
      <c r="ADN152" s="30">
        <v>41</v>
      </c>
      <c r="ADO152" s="30" t="s">
        <v>237</v>
      </c>
      <c r="ADP152" s="30">
        <v>41</v>
      </c>
      <c r="ADQ152" s="30" t="s">
        <v>237</v>
      </c>
      <c r="ADR152" s="30">
        <v>41</v>
      </c>
      <c r="ADS152" s="30" t="s">
        <v>237</v>
      </c>
      <c r="ADT152" s="30">
        <v>41</v>
      </c>
      <c r="ADU152" s="30" t="s">
        <v>237</v>
      </c>
      <c r="ADV152" s="30">
        <v>41</v>
      </c>
      <c r="ADW152" s="30" t="s">
        <v>237</v>
      </c>
      <c r="ADX152" s="30">
        <v>41</v>
      </c>
      <c r="ADY152" s="30" t="s">
        <v>237</v>
      </c>
      <c r="ADZ152" s="30">
        <v>41</v>
      </c>
      <c r="AEA152" s="30" t="s">
        <v>237</v>
      </c>
      <c r="AEB152" s="30">
        <v>41</v>
      </c>
      <c r="AEC152" s="30" t="s">
        <v>237</v>
      </c>
      <c r="AED152" s="30">
        <v>41</v>
      </c>
      <c r="AEE152" s="30" t="s">
        <v>237</v>
      </c>
      <c r="AEF152" s="30">
        <v>41</v>
      </c>
      <c r="AEG152" s="30" t="s">
        <v>237</v>
      </c>
      <c r="AEH152" s="30">
        <v>41</v>
      </c>
      <c r="AEI152" s="30" t="s">
        <v>237</v>
      </c>
      <c r="AEJ152" s="30">
        <v>41</v>
      </c>
      <c r="AEK152" s="30" t="s">
        <v>237</v>
      </c>
      <c r="AEL152" s="30">
        <v>41</v>
      </c>
      <c r="AEM152" s="30" t="s">
        <v>237</v>
      </c>
      <c r="AEN152" s="30">
        <v>41</v>
      </c>
      <c r="AEO152" s="30" t="s">
        <v>237</v>
      </c>
      <c r="AEP152" s="30">
        <v>41</v>
      </c>
      <c r="AEQ152" s="30" t="s">
        <v>237</v>
      </c>
      <c r="AER152" s="30">
        <v>41</v>
      </c>
      <c r="AES152" s="30" t="s">
        <v>237</v>
      </c>
      <c r="AET152" s="30">
        <v>41</v>
      </c>
      <c r="AEU152" s="30" t="s">
        <v>237</v>
      </c>
      <c r="AEV152" s="30">
        <v>41</v>
      </c>
      <c r="AEW152" s="30" t="s">
        <v>237</v>
      </c>
      <c r="AEX152" s="30">
        <v>41</v>
      </c>
      <c r="AEY152" s="30" t="s">
        <v>237</v>
      </c>
      <c r="AEZ152" s="30">
        <v>41</v>
      </c>
      <c r="AFA152" s="30" t="s">
        <v>237</v>
      </c>
      <c r="AFB152" s="30">
        <v>41</v>
      </c>
      <c r="AFC152" s="30" t="s">
        <v>237</v>
      </c>
      <c r="AFD152" s="30">
        <v>41</v>
      </c>
      <c r="AFE152" s="30" t="s">
        <v>237</v>
      </c>
      <c r="AFF152" s="30">
        <v>41</v>
      </c>
      <c r="AFG152" s="30" t="s">
        <v>237</v>
      </c>
      <c r="AFH152" s="30">
        <v>41</v>
      </c>
      <c r="AFI152" s="30" t="s">
        <v>237</v>
      </c>
      <c r="AFJ152" s="30">
        <v>41</v>
      </c>
      <c r="AFK152" s="30" t="s">
        <v>237</v>
      </c>
      <c r="AFL152" s="30">
        <v>41</v>
      </c>
      <c r="AFM152" s="30" t="s">
        <v>237</v>
      </c>
      <c r="AFN152" s="30">
        <v>41</v>
      </c>
      <c r="AFO152" s="30" t="s">
        <v>237</v>
      </c>
      <c r="AFP152" s="30">
        <v>41</v>
      </c>
      <c r="AFQ152" s="30" t="s">
        <v>237</v>
      </c>
      <c r="AFR152" s="30">
        <v>41</v>
      </c>
      <c r="AFS152" s="30" t="s">
        <v>237</v>
      </c>
      <c r="AFT152" s="30">
        <v>41</v>
      </c>
      <c r="AFU152" s="30" t="s">
        <v>237</v>
      </c>
      <c r="AFV152" s="30">
        <v>41</v>
      </c>
      <c r="AFW152" s="30" t="s">
        <v>237</v>
      </c>
      <c r="AFX152" s="30">
        <v>41</v>
      </c>
      <c r="AFY152" s="30" t="s">
        <v>237</v>
      </c>
      <c r="AFZ152" s="30">
        <v>41</v>
      </c>
      <c r="AGA152" s="30" t="s">
        <v>237</v>
      </c>
      <c r="AGB152" s="30">
        <v>41</v>
      </c>
      <c r="AGC152" s="30" t="s">
        <v>237</v>
      </c>
      <c r="AGD152" s="30">
        <v>41</v>
      </c>
      <c r="AGE152" s="30" t="s">
        <v>237</v>
      </c>
      <c r="AGF152" s="30">
        <v>41</v>
      </c>
      <c r="AGG152" s="30" t="s">
        <v>237</v>
      </c>
      <c r="AGH152" s="30">
        <v>41</v>
      </c>
      <c r="AGI152" s="30" t="s">
        <v>237</v>
      </c>
      <c r="AGJ152" s="30">
        <v>41</v>
      </c>
      <c r="AGK152" s="30" t="s">
        <v>237</v>
      </c>
      <c r="AGL152" s="30">
        <v>41</v>
      </c>
      <c r="AGM152" s="30" t="s">
        <v>237</v>
      </c>
      <c r="AGN152" s="30">
        <v>41</v>
      </c>
      <c r="AGO152" s="30" t="s">
        <v>237</v>
      </c>
      <c r="AGP152" s="30">
        <v>41</v>
      </c>
      <c r="AGQ152" s="30" t="s">
        <v>237</v>
      </c>
      <c r="AGR152" s="30">
        <v>41</v>
      </c>
      <c r="AGS152" s="30" t="s">
        <v>237</v>
      </c>
      <c r="AGT152" s="30">
        <v>41</v>
      </c>
      <c r="AGU152" s="30" t="s">
        <v>237</v>
      </c>
      <c r="AGV152" s="30">
        <v>41</v>
      </c>
      <c r="AGW152" s="30" t="s">
        <v>237</v>
      </c>
      <c r="AGX152" s="30">
        <v>41</v>
      </c>
      <c r="AGY152" s="30" t="s">
        <v>237</v>
      </c>
      <c r="AGZ152" s="30">
        <v>41</v>
      </c>
      <c r="AHA152" s="30" t="s">
        <v>237</v>
      </c>
      <c r="AHB152" s="30">
        <v>41</v>
      </c>
      <c r="AHC152" s="30" t="s">
        <v>237</v>
      </c>
      <c r="AHD152" s="30">
        <v>41</v>
      </c>
      <c r="AHE152" s="30" t="s">
        <v>237</v>
      </c>
      <c r="AHF152" s="30">
        <v>41</v>
      </c>
      <c r="AHG152" s="30" t="s">
        <v>237</v>
      </c>
      <c r="AHH152" s="30">
        <v>41</v>
      </c>
      <c r="AHI152" s="30" t="s">
        <v>237</v>
      </c>
      <c r="AHJ152" s="30">
        <v>41</v>
      </c>
      <c r="AHK152" s="30" t="s">
        <v>237</v>
      </c>
      <c r="AHL152" s="30">
        <v>41</v>
      </c>
      <c r="AHM152" s="30" t="s">
        <v>237</v>
      </c>
      <c r="AHN152" s="30">
        <v>41</v>
      </c>
      <c r="AHO152" s="30" t="s">
        <v>237</v>
      </c>
      <c r="AHP152" s="30">
        <v>41</v>
      </c>
      <c r="AHQ152" s="30" t="s">
        <v>237</v>
      </c>
      <c r="AHR152" s="30">
        <v>41</v>
      </c>
      <c r="AHS152" s="30" t="s">
        <v>237</v>
      </c>
      <c r="AHT152" s="30">
        <v>41</v>
      </c>
      <c r="AHU152" s="30" t="s">
        <v>237</v>
      </c>
      <c r="AHV152" s="30">
        <v>41</v>
      </c>
      <c r="AHW152" s="30" t="s">
        <v>237</v>
      </c>
      <c r="AHX152" s="30">
        <v>41</v>
      </c>
      <c r="AHY152" s="30" t="s">
        <v>237</v>
      </c>
      <c r="AHZ152" s="30">
        <v>41</v>
      </c>
      <c r="AIA152" s="30" t="s">
        <v>237</v>
      </c>
      <c r="AIB152" s="30">
        <v>41</v>
      </c>
      <c r="AIC152" s="30" t="s">
        <v>237</v>
      </c>
      <c r="AID152" s="30">
        <v>41</v>
      </c>
      <c r="AIE152" s="30" t="s">
        <v>237</v>
      </c>
      <c r="AIF152" s="30">
        <v>41</v>
      </c>
      <c r="AIG152" s="30" t="s">
        <v>237</v>
      </c>
      <c r="AIH152" s="30">
        <v>41</v>
      </c>
      <c r="AII152" s="30" t="s">
        <v>237</v>
      </c>
      <c r="AIJ152" s="30">
        <v>41</v>
      </c>
      <c r="AIK152" s="30" t="s">
        <v>237</v>
      </c>
      <c r="AIL152" s="30">
        <v>41</v>
      </c>
      <c r="AIM152" s="30" t="s">
        <v>237</v>
      </c>
      <c r="AIN152" s="30">
        <v>41</v>
      </c>
      <c r="AIO152" s="30" t="s">
        <v>237</v>
      </c>
      <c r="AIP152" s="30">
        <v>41</v>
      </c>
      <c r="AIQ152" s="30" t="s">
        <v>237</v>
      </c>
      <c r="AIR152" s="30">
        <v>41</v>
      </c>
      <c r="AIS152" s="30" t="s">
        <v>237</v>
      </c>
      <c r="AIT152" s="30">
        <v>41</v>
      </c>
      <c r="AIU152" s="30" t="s">
        <v>237</v>
      </c>
      <c r="AIV152" s="30">
        <v>41</v>
      </c>
      <c r="AIW152" s="30" t="s">
        <v>237</v>
      </c>
      <c r="AIX152" s="30">
        <v>41</v>
      </c>
      <c r="AIY152" s="30" t="s">
        <v>237</v>
      </c>
      <c r="AIZ152" s="30">
        <v>41</v>
      </c>
      <c r="AJA152" s="30" t="s">
        <v>237</v>
      </c>
      <c r="AJB152" s="30">
        <v>41</v>
      </c>
      <c r="AJC152" s="30" t="s">
        <v>237</v>
      </c>
      <c r="AJD152" s="30">
        <v>41</v>
      </c>
      <c r="AJE152" s="30" t="s">
        <v>237</v>
      </c>
      <c r="AJF152" s="30">
        <v>41</v>
      </c>
      <c r="AJG152" s="30" t="s">
        <v>237</v>
      </c>
      <c r="AJH152" s="30">
        <v>41</v>
      </c>
      <c r="AJI152" s="30" t="s">
        <v>237</v>
      </c>
      <c r="AJJ152" s="30">
        <v>41</v>
      </c>
      <c r="AJK152" s="30" t="s">
        <v>237</v>
      </c>
      <c r="AJL152" s="30">
        <v>41</v>
      </c>
      <c r="AJM152" s="30" t="s">
        <v>237</v>
      </c>
      <c r="AJN152" s="30">
        <v>41</v>
      </c>
      <c r="AJO152" s="30" t="s">
        <v>237</v>
      </c>
      <c r="AJP152" s="30">
        <v>41</v>
      </c>
      <c r="AJQ152" s="30" t="s">
        <v>237</v>
      </c>
      <c r="AJR152" s="30">
        <v>41</v>
      </c>
      <c r="AJS152" s="30" t="s">
        <v>237</v>
      </c>
      <c r="AJT152" s="30">
        <v>41</v>
      </c>
      <c r="AJU152" s="30" t="s">
        <v>237</v>
      </c>
      <c r="AJV152" s="30">
        <v>41</v>
      </c>
      <c r="AJW152" s="30" t="s">
        <v>237</v>
      </c>
      <c r="AJX152" s="30">
        <v>41</v>
      </c>
      <c r="AJY152" s="30" t="s">
        <v>237</v>
      </c>
      <c r="AJZ152" s="30">
        <v>41</v>
      </c>
      <c r="AKA152" s="30" t="s">
        <v>237</v>
      </c>
      <c r="AKB152" s="30">
        <v>41</v>
      </c>
      <c r="AKC152" s="30" t="s">
        <v>237</v>
      </c>
      <c r="AKD152" s="30">
        <v>41</v>
      </c>
      <c r="AKE152" s="30" t="s">
        <v>237</v>
      </c>
      <c r="AKF152" s="30">
        <v>41</v>
      </c>
      <c r="AKG152" s="30" t="s">
        <v>237</v>
      </c>
      <c r="AKH152" s="30">
        <v>41</v>
      </c>
      <c r="AKI152" s="30" t="s">
        <v>237</v>
      </c>
      <c r="AKJ152" s="30">
        <v>41</v>
      </c>
      <c r="AKK152" s="30" t="s">
        <v>237</v>
      </c>
      <c r="AKL152" s="30">
        <v>41</v>
      </c>
      <c r="AKM152" s="30" t="s">
        <v>237</v>
      </c>
      <c r="AKN152" s="30">
        <v>41</v>
      </c>
      <c r="AKO152" s="30" t="s">
        <v>237</v>
      </c>
      <c r="AKP152" s="30">
        <v>41</v>
      </c>
      <c r="AKQ152" s="30" t="s">
        <v>237</v>
      </c>
      <c r="AKR152" s="30">
        <v>41</v>
      </c>
      <c r="AKS152" s="30" t="s">
        <v>237</v>
      </c>
      <c r="AKT152" s="30">
        <v>41</v>
      </c>
      <c r="AKU152" s="30" t="s">
        <v>237</v>
      </c>
      <c r="AKV152" s="30">
        <v>41</v>
      </c>
      <c r="AKW152" s="30" t="s">
        <v>237</v>
      </c>
      <c r="AKX152" s="30">
        <v>41</v>
      </c>
      <c r="AKY152" s="30" t="s">
        <v>237</v>
      </c>
      <c r="AKZ152" s="30">
        <v>41</v>
      </c>
      <c r="ALA152" s="30" t="s">
        <v>237</v>
      </c>
      <c r="ALB152" s="30">
        <v>41</v>
      </c>
      <c r="ALC152" s="30" t="s">
        <v>237</v>
      </c>
      <c r="ALD152" s="30">
        <v>41</v>
      </c>
      <c r="ALE152" s="30" t="s">
        <v>237</v>
      </c>
      <c r="ALF152" s="30">
        <v>41</v>
      </c>
      <c r="ALG152" s="30" t="s">
        <v>237</v>
      </c>
      <c r="ALH152" s="30">
        <v>41</v>
      </c>
      <c r="ALI152" s="30" t="s">
        <v>237</v>
      </c>
      <c r="ALJ152" s="30">
        <v>41</v>
      </c>
      <c r="ALK152" s="30" t="s">
        <v>237</v>
      </c>
      <c r="ALL152" s="30">
        <v>41</v>
      </c>
      <c r="ALM152" s="30" t="s">
        <v>237</v>
      </c>
      <c r="ALN152" s="30">
        <v>41</v>
      </c>
      <c r="ALO152" s="30" t="s">
        <v>237</v>
      </c>
      <c r="ALP152" s="30">
        <v>41</v>
      </c>
      <c r="ALQ152" s="30" t="s">
        <v>237</v>
      </c>
      <c r="ALR152" s="30">
        <v>41</v>
      </c>
      <c r="ALS152" s="30" t="s">
        <v>237</v>
      </c>
      <c r="ALT152" s="30">
        <v>41</v>
      </c>
      <c r="ALU152" s="30" t="s">
        <v>237</v>
      </c>
      <c r="ALV152" s="30">
        <v>41</v>
      </c>
      <c r="ALW152" s="30" t="s">
        <v>237</v>
      </c>
      <c r="ALX152" s="30">
        <v>41</v>
      </c>
      <c r="ALY152" s="30" t="s">
        <v>237</v>
      </c>
      <c r="ALZ152" s="30">
        <v>41</v>
      </c>
      <c r="AMA152" s="30" t="s">
        <v>237</v>
      </c>
      <c r="AMB152" s="30">
        <v>41</v>
      </c>
      <c r="AMC152" s="30" t="s">
        <v>237</v>
      </c>
      <c r="AMD152" s="30">
        <v>41</v>
      </c>
      <c r="AME152" s="30" t="s">
        <v>237</v>
      </c>
      <c r="AMF152" s="30">
        <v>41</v>
      </c>
      <c r="AMG152" s="30" t="s">
        <v>237</v>
      </c>
      <c r="AMH152" s="30">
        <v>41</v>
      </c>
      <c r="AMI152" s="30" t="s">
        <v>237</v>
      </c>
      <c r="AMJ152" s="30">
        <v>41</v>
      </c>
      <c r="AMK152" s="30" t="s">
        <v>237</v>
      </c>
      <c r="AML152" s="30">
        <v>41</v>
      </c>
      <c r="AMM152" s="30" t="s">
        <v>237</v>
      </c>
      <c r="AMN152" s="30">
        <v>41</v>
      </c>
      <c r="AMO152" s="30" t="s">
        <v>237</v>
      </c>
      <c r="AMP152" s="30">
        <v>41</v>
      </c>
      <c r="AMQ152" s="30" t="s">
        <v>237</v>
      </c>
      <c r="AMR152" s="30">
        <v>41</v>
      </c>
      <c r="AMS152" s="30" t="s">
        <v>237</v>
      </c>
      <c r="AMT152" s="30">
        <v>41</v>
      </c>
      <c r="AMU152" s="30" t="s">
        <v>237</v>
      </c>
      <c r="AMV152" s="30">
        <v>41</v>
      </c>
      <c r="AMW152" s="30" t="s">
        <v>237</v>
      </c>
      <c r="AMX152" s="30">
        <v>41</v>
      </c>
      <c r="AMY152" s="30" t="s">
        <v>237</v>
      </c>
      <c r="AMZ152" s="30">
        <v>41</v>
      </c>
      <c r="ANA152" s="30" t="s">
        <v>237</v>
      </c>
      <c r="ANB152" s="30">
        <v>41</v>
      </c>
      <c r="ANC152" s="30" t="s">
        <v>237</v>
      </c>
      <c r="AND152" s="30">
        <v>41</v>
      </c>
      <c r="ANE152" s="30" t="s">
        <v>237</v>
      </c>
      <c r="ANF152" s="30">
        <v>41</v>
      </c>
      <c r="ANG152" s="30" t="s">
        <v>237</v>
      </c>
      <c r="ANH152" s="30">
        <v>41</v>
      </c>
      <c r="ANI152" s="30" t="s">
        <v>237</v>
      </c>
      <c r="ANJ152" s="30">
        <v>41</v>
      </c>
      <c r="ANK152" s="30" t="s">
        <v>237</v>
      </c>
      <c r="ANL152" s="30">
        <v>41</v>
      </c>
      <c r="ANM152" s="30" t="s">
        <v>237</v>
      </c>
      <c r="ANN152" s="30">
        <v>41</v>
      </c>
      <c r="ANO152" s="30" t="s">
        <v>237</v>
      </c>
      <c r="ANP152" s="30">
        <v>41</v>
      </c>
      <c r="ANQ152" s="30" t="s">
        <v>237</v>
      </c>
      <c r="ANR152" s="30">
        <v>41</v>
      </c>
      <c r="ANS152" s="30" t="s">
        <v>237</v>
      </c>
      <c r="ANT152" s="30">
        <v>41</v>
      </c>
      <c r="ANU152" s="30" t="s">
        <v>237</v>
      </c>
      <c r="ANV152" s="30">
        <v>41</v>
      </c>
      <c r="ANW152" s="30" t="s">
        <v>237</v>
      </c>
      <c r="ANX152" s="30">
        <v>41</v>
      </c>
      <c r="ANY152" s="30" t="s">
        <v>237</v>
      </c>
      <c r="ANZ152" s="30">
        <v>41</v>
      </c>
      <c r="AOA152" s="30" t="s">
        <v>237</v>
      </c>
      <c r="AOB152" s="30">
        <v>41</v>
      </c>
      <c r="AOC152" s="30" t="s">
        <v>237</v>
      </c>
      <c r="AOD152" s="30">
        <v>41</v>
      </c>
      <c r="AOE152" s="30" t="s">
        <v>237</v>
      </c>
      <c r="AOF152" s="30">
        <v>41</v>
      </c>
      <c r="AOG152" s="30" t="s">
        <v>237</v>
      </c>
      <c r="AOH152" s="30">
        <v>41</v>
      </c>
      <c r="AOI152" s="30" t="s">
        <v>237</v>
      </c>
      <c r="AOJ152" s="30">
        <v>41</v>
      </c>
      <c r="AOK152" s="30" t="s">
        <v>237</v>
      </c>
      <c r="AOL152" s="30">
        <v>41</v>
      </c>
      <c r="AOM152" s="30" t="s">
        <v>237</v>
      </c>
      <c r="AON152" s="30">
        <v>41</v>
      </c>
      <c r="AOO152" s="30" t="s">
        <v>237</v>
      </c>
      <c r="AOP152" s="30">
        <v>41</v>
      </c>
      <c r="AOQ152" s="30" t="s">
        <v>237</v>
      </c>
      <c r="AOR152" s="30">
        <v>41</v>
      </c>
      <c r="AOS152" s="30" t="s">
        <v>237</v>
      </c>
      <c r="AOT152" s="30">
        <v>41</v>
      </c>
      <c r="AOU152" s="30" t="s">
        <v>237</v>
      </c>
      <c r="AOV152" s="30">
        <v>41</v>
      </c>
      <c r="AOW152" s="30" t="s">
        <v>237</v>
      </c>
      <c r="AOX152" s="30">
        <v>41</v>
      </c>
      <c r="AOY152" s="30" t="s">
        <v>237</v>
      </c>
      <c r="AOZ152" s="30">
        <v>41</v>
      </c>
      <c r="APA152" s="30" t="s">
        <v>237</v>
      </c>
      <c r="APB152" s="30">
        <v>41</v>
      </c>
      <c r="APC152" s="30" t="s">
        <v>237</v>
      </c>
      <c r="APD152" s="30">
        <v>41</v>
      </c>
      <c r="APE152" s="30" t="s">
        <v>237</v>
      </c>
      <c r="APF152" s="30">
        <v>41</v>
      </c>
      <c r="APG152" s="30" t="s">
        <v>237</v>
      </c>
      <c r="APH152" s="30">
        <v>41</v>
      </c>
      <c r="API152" s="30" t="s">
        <v>237</v>
      </c>
      <c r="APJ152" s="30">
        <v>41</v>
      </c>
      <c r="APK152" s="30" t="s">
        <v>237</v>
      </c>
      <c r="APL152" s="30">
        <v>41</v>
      </c>
      <c r="APM152" s="30" t="s">
        <v>237</v>
      </c>
      <c r="APN152" s="30">
        <v>41</v>
      </c>
      <c r="APO152" s="30" t="s">
        <v>237</v>
      </c>
      <c r="APP152" s="30">
        <v>41</v>
      </c>
      <c r="APQ152" s="30" t="s">
        <v>237</v>
      </c>
      <c r="APR152" s="30">
        <v>41</v>
      </c>
      <c r="APS152" s="30" t="s">
        <v>237</v>
      </c>
      <c r="APT152" s="30">
        <v>41</v>
      </c>
      <c r="APU152" s="30" t="s">
        <v>237</v>
      </c>
      <c r="APV152" s="30">
        <v>41</v>
      </c>
      <c r="APW152" s="30" t="s">
        <v>237</v>
      </c>
      <c r="APX152" s="30">
        <v>41</v>
      </c>
      <c r="APY152" s="30" t="s">
        <v>237</v>
      </c>
      <c r="APZ152" s="30">
        <v>41</v>
      </c>
      <c r="AQA152" s="30" t="s">
        <v>237</v>
      </c>
      <c r="AQB152" s="30">
        <v>41</v>
      </c>
      <c r="AQC152" s="30" t="s">
        <v>237</v>
      </c>
      <c r="AQD152" s="30">
        <v>41</v>
      </c>
      <c r="AQE152" s="30" t="s">
        <v>237</v>
      </c>
      <c r="AQF152" s="30">
        <v>41</v>
      </c>
      <c r="AQG152" s="30" t="s">
        <v>237</v>
      </c>
      <c r="AQH152" s="30">
        <v>41</v>
      </c>
      <c r="AQI152" s="30" t="s">
        <v>237</v>
      </c>
      <c r="AQJ152" s="30">
        <v>41</v>
      </c>
      <c r="AQK152" s="30" t="s">
        <v>237</v>
      </c>
      <c r="AQL152" s="30">
        <v>41</v>
      </c>
      <c r="AQM152" s="30" t="s">
        <v>237</v>
      </c>
      <c r="AQN152" s="30">
        <v>41</v>
      </c>
      <c r="AQO152" s="30" t="s">
        <v>237</v>
      </c>
      <c r="AQP152" s="30">
        <v>41</v>
      </c>
      <c r="AQQ152" s="30" t="s">
        <v>237</v>
      </c>
      <c r="AQR152" s="30">
        <v>41</v>
      </c>
      <c r="AQS152" s="30" t="s">
        <v>237</v>
      </c>
      <c r="AQT152" s="30">
        <v>41</v>
      </c>
      <c r="AQU152" s="30" t="s">
        <v>237</v>
      </c>
      <c r="AQV152" s="30">
        <v>41</v>
      </c>
      <c r="AQW152" s="30" t="s">
        <v>237</v>
      </c>
      <c r="AQX152" s="30">
        <v>41</v>
      </c>
      <c r="AQY152" s="30" t="s">
        <v>237</v>
      </c>
      <c r="AQZ152" s="30">
        <v>41</v>
      </c>
      <c r="ARA152" s="30" t="s">
        <v>237</v>
      </c>
      <c r="ARB152" s="30">
        <v>41</v>
      </c>
      <c r="ARC152" s="30" t="s">
        <v>237</v>
      </c>
      <c r="ARD152" s="30">
        <v>41</v>
      </c>
      <c r="ARE152" s="30" t="s">
        <v>237</v>
      </c>
      <c r="ARF152" s="30">
        <v>41</v>
      </c>
      <c r="ARG152" s="30" t="s">
        <v>237</v>
      </c>
      <c r="ARH152" s="30">
        <v>41</v>
      </c>
      <c r="ARI152" s="30" t="s">
        <v>237</v>
      </c>
      <c r="ARJ152" s="30">
        <v>41</v>
      </c>
      <c r="ARK152" s="30" t="s">
        <v>237</v>
      </c>
      <c r="ARL152" s="30">
        <v>41</v>
      </c>
      <c r="ARM152" s="30" t="s">
        <v>237</v>
      </c>
      <c r="ARN152" s="30">
        <v>41</v>
      </c>
      <c r="ARO152" s="30" t="s">
        <v>237</v>
      </c>
      <c r="ARP152" s="30">
        <v>41</v>
      </c>
      <c r="ARQ152" s="30" t="s">
        <v>237</v>
      </c>
      <c r="ARR152" s="30">
        <v>41</v>
      </c>
      <c r="ARS152" s="30" t="s">
        <v>237</v>
      </c>
      <c r="ART152" s="30">
        <v>41</v>
      </c>
      <c r="ARU152" s="30" t="s">
        <v>237</v>
      </c>
      <c r="ARV152" s="30">
        <v>41</v>
      </c>
      <c r="ARW152" s="30" t="s">
        <v>237</v>
      </c>
      <c r="ARX152" s="30">
        <v>41</v>
      </c>
      <c r="ARY152" s="30" t="s">
        <v>237</v>
      </c>
      <c r="ARZ152" s="30">
        <v>41</v>
      </c>
      <c r="ASA152" s="30" t="s">
        <v>237</v>
      </c>
      <c r="ASB152" s="30">
        <v>41</v>
      </c>
      <c r="ASC152" s="30" t="s">
        <v>237</v>
      </c>
      <c r="ASD152" s="30">
        <v>41</v>
      </c>
      <c r="ASE152" s="30" t="s">
        <v>237</v>
      </c>
      <c r="ASF152" s="30">
        <v>41</v>
      </c>
      <c r="ASG152" s="30" t="s">
        <v>237</v>
      </c>
      <c r="ASH152" s="30">
        <v>41</v>
      </c>
      <c r="ASI152" s="30" t="s">
        <v>237</v>
      </c>
      <c r="ASJ152" s="30">
        <v>41</v>
      </c>
      <c r="ASK152" s="30" t="s">
        <v>237</v>
      </c>
      <c r="ASL152" s="30">
        <v>41</v>
      </c>
      <c r="ASM152" s="30" t="s">
        <v>237</v>
      </c>
      <c r="ASN152" s="30">
        <v>41</v>
      </c>
      <c r="ASO152" s="30" t="s">
        <v>237</v>
      </c>
      <c r="ASP152" s="30">
        <v>41</v>
      </c>
      <c r="ASQ152" s="30" t="s">
        <v>237</v>
      </c>
      <c r="ASR152" s="30">
        <v>41</v>
      </c>
      <c r="ASS152" s="30" t="s">
        <v>237</v>
      </c>
      <c r="AST152" s="30">
        <v>41</v>
      </c>
      <c r="ASU152" s="30" t="s">
        <v>237</v>
      </c>
      <c r="ASV152" s="30">
        <v>41</v>
      </c>
      <c r="ASW152" s="30" t="s">
        <v>237</v>
      </c>
      <c r="ASX152" s="30">
        <v>41</v>
      </c>
      <c r="ASY152" s="30" t="s">
        <v>237</v>
      </c>
      <c r="ASZ152" s="30">
        <v>41</v>
      </c>
      <c r="ATA152" s="30" t="s">
        <v>237</v>
      </c>
      <c r="ATB152" s="30">
        <v>41</v>
      </c>
      <c r="ATC152" s="30" t="s">
        <v>237</v>
      </c>
      <c r="ATD152" s="30">
        <v>41</v>
      </c>
      <c r="ATE152" s="30" t="s">
        <v>237</v>
      </c>
      <c r="ATF152" s="30">
        <v>41</v>
      </c>
      <c r="ATG152" s="30" t="s">
        <v>237</v>
      </c>
      <c r="ATH152" s="30">
        <v>41</v>
      </c>
      <c r="ATI152" s="30" t="s">
        <v>237</v>
      </c>
      <c r="ATJ152" s="30">
        <v>41</v>
      </c>
      <c r="ATK152" s="30" t="s">
        <v>237</v>
      </c>
      <c r="ATL152" s="30">
        <v>41</v>
      </c>
      <c r="ATM152" s="30" t="s">
        <v>237</v>
      </c>
      <c r="ATN152" s="30">
        <v>41</v>
      </c>
      <c r="ATO152" s="30" t="s">
        <v>237</v>
      </c>
      <c r="ATP152" s="30">
        <v>41</v>
      </c>
      <c r="ATQ152" s="30" t="s">
        <v>237</v>
      </c>
      <c r="ATR152" s="30">
        <v>41</v>
      </c>
      <c r="ATS152" s="30" t="s">
        <v>237</v>
      </c>
      <c r="ATT152" s="30">
        <v>41</v>
      </c>
      <c r="ATU152" s="30" t="s">
        <v>237</v>
      </c>
      <c r="ATV152" s="30">
        <v>41</v>
      </c>
      <c r="ATW152" s="30" t="s">
        <v>237</v>
      </c>
      <c r="ATX152" s="30">
        <v>41</v>
      </c>
      <c r="ATY152" s="30" t="s">
        <v>237</v>
      </c>
      <c r="ATZ152" s="30">
        <v>41</v>
      </c>
      <c r="AUA152" s="30" t="s">
        <v>237</v>
      </c>
      <c r="AUB152" s="30">
        <v>41</v>
      </c>
      <c r="AUC152" s="30" t="s">
        <v>237</v>
      </c>
      <c r="AUD152" s="30">
        <v>41</v>
      </c>
      <c r="AUE152" s="30" t="s">
        <v>237</v>
      </c>
      <c r="AUF152" s="30">
        <v>41</v>
      </c>
      <c r="AUG152" s="30" t="s">
        <v>237</v>
      </c>
      <c r="AUH152" s="30">
        <v>41</v>
      </c>
      <c r="AUI152" s="30" t="s">
        <v>237</v>
      </c>
      <c r="AUJ152" s="30">
        <v>41</v>
      </c>
      <c r="AUK152" s="30" t="s">
        <v>237</v>
      </c>
      <c r="AUL152" s="30">
        <v>41</v>
      </c>
      <c r="AUM152" s="30" t="s">
        <v>237</v>
      </c>
      <c r="AUN152" s="30">
        <v>41</v>
      </c>
      <c r="AUO152" s="30" t="s">
        <v>237</v>
      </c>
      <c r="AUP152" s="30">
        <v>41</v>
      </c>
      <c r="AUQ152" s="30" t="s">
        <v>237</v>
      </c>
      <c r="AUR152" s="30">
        <v>41</v>
      </c>
      <c r="AUS152" s="30" t="s">
        <v>237</v>
      </c>
      <c r="AUT152" s="30">
        <v>41</v>
      </c>
      <c r="AUU152" s="30" t="s">
        <v>237</v>
      </c>
      <c r="AUV152" s="30">
        <v>41</v>
      </c>
      <c r="AUW152" s="30" t="s">
        <v>237</v>
      </c>
      <c r="AUX152" s="30">
        <v>41</v>
      </c>
      <c r="AUY152" s="30" t="s">
        <v>237</v>
      </c>
      <c r="AUZ152" s="30">
        <v>41</v>
      </c>
      <c r="AVA152" s="30" t="s">
        <v>237</v>
      </c>
      <c r="AVB152" s="30">
        <v>41</v>
      </c>
      <c r="AVC152" s="30" t="s">
        <v>237</v>
      </c>
      <c r="AVD152" s="30">
        <v>41</v>
      </c>
      <c r="AVE152" s="30" t="s">
        <v>237</v>
      </c>
      <c r="AVF152" s="30">
        <v>41</v>
      </c>
      <c r="AVG152" s="30" t="s">
        <v>237</v>
      </c>
      <c r="AVH152" s="30">
        <v>41</v>
      </c>
      <c r="AVI152" s="30" t="s">
        <v>237</v>
      </c>
      <c r="AVJ152" s="30">
        <v>41</v>
      </c>
      <c r="AVK152" s="30" t="s">
        <v>237</v>
      </c>
      <c r="AVL152" s="30">
        <v>41</v>
      </c>
      <c r="AVM152" s="30" t="s">
        <v>237</v>
      </c>
      <c r="AVN152" s="30">
        <v>41</v>
      </c>
      <c r="AVO152" s="30" t="s">
        <v>237</v>
      </c>
      <c r="AVP152" s="30">
        <v>41</v>
      </c>
      <c r="AVQ152" s="30" t="s">
        <v>237</v>
      </c>
      <c r="AVR152" s="30">
        <v>41</v>
      </c>
      <c r="AVS152" s="30" t="s">
        <v>237</v>
      </c>
      <c r="AVT152" s="30">
        <v>41</v>
      </c>
      <c r="AVU152" s="30" t="s">
        <v>237</v>
      </c>
      <c r="AVV152" s="30">
        <v>41</v>
      </c>
      <c r="AVW152" s="30" t="s">
        <v>237</v>
      </c>
      <c r="AVX152" s="30">
        <v>41</v>
      </c>
      <c r="AVY152" s="30" t="s">
        <v>237</v>
      </c>
      <c r="AVZ152" s="30">
        <v>41</v>
      </c>
      <c r="AWA152" s="30" t="s">
        <v>237</v>
      </c>
      <c r="AWB152" s="30">
        <v>41</v>
      </c>
      <c r="AWC152" s="30" t="s">
        <v>237</v>
      </c>
      <c r="AWD152" s="30">
        <v>41</v>
      </c>
      <c r="AWE152" s="30" t="s">
        <v>237</v>
      </c>
      <c r="AWF152" s="30">
        <v>41</v>
      </c>
      <c r="AWG152" s="30" t="s">
        <v>237</v>
      </c>
      <c r="AWH152" s="30">
        <v>41</v>
      </c>
      <c r="AWI152" s="30" t="s">
        <v>237</v>
      </c>
      <c r="AWJ152" s="30">
        <v>41</v>
      </c>
      <c r="AWK152" s="30" t="s">
        <v>237</v>
      </c>
      <c r="AWL152" s="30">
        <v>41</v>
      </c>
      <c r="AWM152" s="30" t="s">
        <v>237</v>
      </c>
      <c r="AWN152" s="30">
        <v>41</v>
      </c>
      <c r="AWO152" s="30" t="s">
        <v>237</v>
      </c>
      <c r="AWP152" s="30">
        <v>41</v>
      </c>
      <c r="AWQ152" s="30" t="s">
        <v>237</v>
      </c>
      <c r="AWR152" s="30">
        <v>41</v>
      </c>
      <c r="AWS152" s="30" t="s">
        <v>237</v>
      </c>
      <c r="AWT152" s="30">
        <v>41</v>
      </c>
      <c r="AWU152" s="30" t="s">
        <v>237</v>
      </c>
      <c r="AWV152" s="30">
        <v>41</v>
      </c>
      <c r="AWW152" s="30" t="s">
        <v>237</v>
      </c>
      <c r="AWX152" s="30">
        <v>41</v>
      </c>
      <c r="AWY152" s="30" t="s">
        <v>237</v>
      </c>
      <c r="AWZ152" s="30">
        <v>41</v>
      </c>
      <c r="AXA152" s="30" t="s">
        <v>237</v>
      </c>
      <c r="AXB152" s="30">
        <v>41</v>
      </c>
      <c r="AXC152" s="30" t="s">
        <v>237</v>
      </c>
      <c r="AXD152" s="30">
        <v>41</v>
      </c>
      <c r="AXE152" s="30" t="s">
        <v>237</v>
      </c>
      <c r="AXF152" s="30">
        <v>41</v>
      </c>
      <c r="AXG152" s="30" t="s">
        <v>237</v>
      </c>
      <c r="AXH152" s="30">
        <v>41</v>
      </c>
      <c r="AXI152" s="30" t="s">
        <v>237</v>
      </c>
      <c r="AXJ152" s="30">
        <v>41</v>
      </c>
      <c r="AXK152" s="30" t="s">
        <v>237</v>
      </c>
      <c r="AXL152" s="30">
        <v>41</v>
      </c>
      <c r="AXM152" s="30" t="s">
        <v>237</v>
      </c>
      <c r="AXN152" s="30">
        <v>41</v>
      </c>
      <c r="AXO152" s="30" t="s">
        <v>237</v>
      </c>
      <c r="AXP152" s="30">
        <v>41</v>
      </c>
      <c r="AXQ152" s="30" t="s">
        <v>237</v>
      </c>
      <c r="AXR152" s="30">
        <v>41</v>
      </c>
      <c r="AXS152" s="30" t="s">
        <v>237</v>
      </c>
      <c r="AXT152" s="30">
        <v>41</v>
      </c>
      <c r="AXU152" s="30" t="s">
        <v>237</v>
      </c>
      <c r="AXV152" s="30">
        <v>41</v>
      </c>
      <c r="AXW152" s="30" t="s">
        <v>237</v>
      </c>
      <c r="AXX152" s="30">
        <v>41</v>
      </c>
      <c r="AXY152" s="30" t="s">
        <v>237</v>
      </c>
      <c r="AXZ152" s="30">
        <v>41</v>
      </c>
      <c r="AYA152" s="30" t="s">
        <v>237</v>
      </c>
      <c r="AYB152" s="30">
        <v>41</v>
      </c>
      <c r="AYC152" s="30" t="s">
        <v>237</v>
      </c>
      <c r="AYD152" s="30">
        <v>41</v>
      </c>
      <c r="AYE152" s="30" t="s">
        <v>237</v>
      </c>
      <c r="AYF152" s="30">
        <v>41</v>
      </c>
      <c r="AYG152" s="30" t="s">
        <v>237</v>
      </c>
      <c r="AYH152" s="30">
        <v>41</v>
      </c>
      <c r="AYI152" s="30" t="s">
        <v>237</v>
      </c>
      <c r="AYJ152" s="30">
        <v>41</v>
      </c>
      <c r="AYK152" s="30" t="s">
        <v>237</v>
      </c>
      <c r="AYL152" s="30">
        <v>41</v>
      </c>
      <c r="AYM152" s="30" t="s">
        <v>237</v>
      </c>
      <c r="AYN152" s="30">
        <v>41</v>
      </c>
      <c r="AYO152" s="30" t="s">
        <v>237</v>
      </c>
      <c r="AYP152" s="30">
        <v>41</v>
      </c>
      <c r="AYQ152" s="30" t="s">
        <v>237</v>
      </c>
      <c r="AYR152" s="30">
        <v>41</v>
      </c>
      <c r="AYS152" s="30" t="s">
        <v>237</v>
      </c>
      <c r="AYT152" s="30">
        <v>41</v>
      </c>
      <c r="AYU152" s="30" t="s">
        <v>237</v>
      </c>
      <c r="AYV152" s="30">
        <v>41</v>
      </c>
      <c r="AYW152" s="30" t="s">
        <v>237</v>
      </c>
      <c r="AYX152" s="30">
        <v>41</v>
      </c>
      <c r="AYY152" s="30" t="s">
        <v>237</v>
      </c>
      <c r="AYZ152" s="30">
        <v>41</v>
      </c>
      <c r="AZA152" s="30" t="s">
        <v>237</v>
      </c>
      <c r="AZB152" s="30">
        <v>41</v>
      </c>
      <c r="AZC152" s="30" t="s">
        <v>237</v>
      </c>
      <c r="AZD152" s="30">
        <v>41</v>
      </c>
      <c r="AZE152" s="30" t="s">
        <v>237</v>
      </c>
      <c r="AZF152" s="30">
        <v>41</v>
      </c>
      <c r="AZG152" s="30" t="s">
        <v>237</v>
      </c>
      <c r="AZH152" s="30">
        <v>41</v>
      </c>
      <c r="AZI152" s="30" t="s">
        <v>237</v>
      </c>
      <c r="AZJ152" s="30">
        <v>41</v>
      </c>
      <c r="AZK152" s="30" t="s">
        <v>237</v>
      </c>
      <c r="AZL152" s="30">
        <v>41</v>
      </c>
      <c r="AZM152" s="30" t="s">
        <v>237</v>
      </c>
      <c r="AZN152" s="30">
        <v>41</v>
      </c>
      <c r="AZO152" s="30" t="s">
        <v>237</v>
      </c>
      <c r="AZP152" s="30">
        <v>41</v>
      </c>
      <c r="AZQ152" s="30" t="s">
        <v>237</v>
      </c>
      <c r="AZR152" s="30">
        <v>41</v>
      </c>
      <c r="AZS152" s="30" t="s">
        <v>237</v>
      </c>
      <c r="AZT152" s="30">
        <v>41</v>
      </c>
      <c r="AZU152" s="30" t="s">
        <v>237</v>
      </c>
      <c r="AZV152" s="30">
        <v>41</v>
      </c>
      <c r="AZW152" s="30" t="s">
        <v>237</v>
      </c>
      <c r="AZX152" s="30">
        <v>41</v>
      </c>
      <c r="AZY152" s="30" t="s">
        <v>237</v>
      </c>
      <c r="AZZ152" s="30">
        <v>41</v>
      </c>
      <c r="BAA152" s="30" t="s">
        <v>237</v>
      </c>
      <c r="BAB152" s="30">
        <v>41</v>
      </c>
      <c r="BAC152" s="30" t="s">
        <v>237</v>
      </c>
      <c r="BAD152" s="30">
        <v>41</v>
      </c>
      <c r="BAE152" s="30" t="s">
        <v>237</v>
      </c>
      <c r="BAF152" s="30">
        <v>41</v>
      </c>
      <c r="BAG152" s="30" t="s">
        <v>237</v>
      </c>
      <c r="BAH152" s="30">
        <v>41</v>
      </c>
      <c r="BAI152" s="30" t="s">
        <v>237</v>
      </c>
      <c r="BAJ152" s="30">
        <v>41</v>
      </c>
      <c r="BAK152" s="30" t="s">
        <v>237</v>
      </c>
      <c r="BAL152" s="30">
        <v>41</v>
      </c>
      <c r="BAM152" s="30" t="s">
        <v>237</v>
      </c>
      <c r="BAN152" s="30">
        <v>41</v>
      </c>
      <c r="BAO152" s="30" t="s">
        <v>237</v>
      </c>
      <c r="BAP152" s="30">
        <v>41</v>
      </c>
      <c r="BAQ152" s="30" t="s">
        <v>237</v>
      </c>
      <c r="BAR152" s="30">
        <v>41</v>
      </c>
      <c r="BAS152" s="30" t="s">
        <v>237</v>
      </c>
      <c r="BAT152" s="30">
        <v>41</v>
      </c>
      <c r="BAU152" s="30" t="s">
        <v>237</v>
      </c>
      <c r="BAV152" s="30">
        <v>41</v>
      </c>
      <c r="BAW152" s="30" t="s">
        <v>237</v>
      </c>
      <c r="BAX152" s="30">
        <v>41</v>
      </c>
      <c r="BAY152" s="30" t="s">
        <v>237</v>
      </c>
      <c r="BAZ152" s="30">
        <v>41</v>
      </c>
      <c r="BBA152" s="30" t="s">
        <v>237</v>
      </c>
      <c r="BBB152" s="30">
        <v>41</v>
      </c>
      <c r="BBC152" s="30" t="s">
        <v>237</v>
      </c>
      <c r="BBD152" s="30">
        <v>41</v>
      </c>
      <c r="BBE152" s="30" t="s">
        <v>237</v>
      </c>
      <c r="BBF152" s="30">
        <v>41</v>
      </c>
      <c r="BBG152" s="30" t="s">
        <v>237</v>
      </c>
      <c r="BBH152" s="30">
        <v>41</v>
      </c>
      <c r="BBI152" s="30" t="s">
        <v>237</v>
      </c>
      <c r="BBJ152" s="30">
        <v>41</v>
      </c>
      <c r="BBK152" s="30" t="s">
        <v>237</v>
      </c>
      <c r="BBL152" s="30">
        <v>41</v>
      </c>
      <c r="BBM152" s="30" t="s">
        <v>237</v>
      </c>
      <c r="BBN152" s="30">
        <v>41</v>
      </c>
      <c r="BBO152" s="30" t="s">
        <v>237</v>
      </c>
      <c r="BBP152" s="30">
        <v>41</v>
      </c>
      <c r="BBQ152" s="30" t="s">
        <v>237</v>
      </c>
      <c r="BBR152" s="30">
        <v>41</v>
      </c>
      <c r="BBS152" s="30" t="s">
        <v>237</v>
      </c>
      <c r="BBT152" s="30">
        <v>41</v>
      </c>
      <c r="BBU152" s="30" t="s">
        <v>237</v>
      </c>
      <c r="BBV152" s="30">
        <v>41</v>
      </c>
      <c r="BBW152" s="30" t="s">
        <v>237</v>
      </c>
      <c r="BBX152" s="30">
        <v>41</v>
      </c>
      <c r="BBY152" s="30" t="s">
        <v>237</v>
      </c>
      <c r="BBZ152" s="30">
        <v>41</v>
      </c>
      <c r="BCA152" s="30" t="s">
        <v>237</v>
      </c>
      <c r="BCB152" s="30">
        <v>41</v>
      </c>
      <c r="BCC152" s="30" t="s">
        <v>237</v>
      </c>
      <c r="BCD152" s="30">
        <v>41</v>
      </c>
      <c r="BCE152" s="30" t="s">
        <v>237</v>
      </c>
      <c r="BCF152" s="30">
        <v>41</v>
      </c>
      <c r="BCG152" s="30" t="s">
        <v>237</v>
      </c>
      <c r="BCH152" s="30">
        <v>41</v>
      </c>
      <c r="BCI152" s="30" t="s">
        <v>237</v>
      </c>
      <c r="BCJ152" s="30">
        <v>41</v>
      </c>
      <c r="BCK152" s="30" t="s">
        <v>237</v>
      </c>
      <c r="BCL152" s="30">
        <v>41</v>
      </c>
      <c r="BCM152" s="30" t="s">
        <v>237</v>
      </c>
      <c r="BCN152" s="30">
        <v>41</v>
      </c>
      <c r="BCO152" s="30" t="s">
        <v>237</v>
      </c>
      <c r="BCP152" s="30">
        <v>41</v>
      </c>
      <c r="BCQ152" s="30" t="s">
        <v>237</v>
      </c>
      <c r="BCR152" s="30">
        <v>41</v>
      </c>
      <c r="BCS152" s="30" t="s">
        <v>237</v>
      </c>
      <c r="BCT152" s="30">
        <v>41</v>
      </c>
      <c r="BCU152" s="30" t="s">
        <v>237</v>
      </c>
      <c r="BCV152" s="30">
        <v>41</v>
      </c>
      <c r="BCW152" s="30" t="s">
        <v>237</v>
      </c>
      <c r="BCX152" s="30">
        <v>41</v>
      </c>
      <c r="BCY152" s="30" t="s">
        <v>237</v>
      </c>
      <c r="BCZ152" s="30">
        <v>41</v>
      </c>
      <c r="BDA152" s="30" t="s">
        <v>237</v>
      </c>
      <c r="BDB152" s="30">
        <v>41</v>
      </c>
      <c r="BDC152" s="30" t="s">
        <v>237</v>
      </c>
      <c r="BDD152" s="30">
        <v>41</v>
      </c>
      <c r="BDE152" s="30" t="s">
        <v>237</v>
      </c>
      <c r="BDF152" s="30">
        <v>41</v>
      </c>
      <c r="BDG152" s="30" t="s">
        <v>237</v>
      </c>
      <c r="BDH152" s="30">
        <v>41</v>
      </c>
      <c r="BDI152" s="30" t="s">
        <v>237</v>
      </c>
      <c r="BDJ152" s="30">
        <v>41</v>
      </c>
      <c r="BDK152" s="30" t="s">
        <v>237</v>
      </c>
      <c r="BDL152" s="30">
        <v>41</v>
      </c>
      <c r="BDM152" s="30" t="s">
        <v>237</v>
      </c>
      <c r="BDN152" s="30">
        <v>41</v>
      </c>
      <c r="BDO152" s="30" t="s">
        <v>237</v>
      </c>
      <c r="BDP152" s="30">
        <v>41</v>
      </c>
      <c r="BDQ152" s="30" t="s">
        <v>237</v>
      </c>
      <c r="BDR152" s="30">
        <v>41</v>
      </c>
      <c r="BDS152" s="30" t="s">
        <v>237</v>
      </c>
      <c r="BDT152" s="30">
        <v>41</v>
      </c>
      <c r="BDU152" s="30" t="s">
        <v>237</v>
      </c>
      <c r="BDV152" s="30">
        <v>41</v>
      </c>
      <c r="BDW152" s="30" t="s">
        <v>237</v>
      </c>
      <c r="BDX152" s="30">
        <v>41</v>
      </c>
      <c r="BDY152" s="30" t="s">
        <v>237</v>
      </c>
      <c r="BDZ152" s="30">
        <v>41</v>
      </c>
      <c r="BEA152" s="30" t="s">
        <v>237</v>
      </c>
      <c r="BEB152" s="30">
        <v>41</v>
      </c>
      <c r="BEC152" s="30" t="s">
        <v>237</v>
      </c>
      <c r="BED152" s="30">
        <v>41</v>
      </c>
      <c r="BEE152" s="30" t="s">
        <v>237</v>
      </c>
      <c r="BEF152" s="30">
        <v>41</v>
      </c>
      <c r="BEG152" s="30" t="s">
        <v>237</v>
      </c>
      <c r="BEH152" s="30">
        <v>41</v>
      </c>
      <c r="BEI152" s="30" t="s">
        <v>237</v>
      </c>
      <c r="BEJ152" s="30">
        <v>41</v>
      </c>
      <c r="BEK152" s="30" t="s">
        <v>237</v>
      </c>
      <c r="BEL152" s="30">
        <v>41</v>
      </c>
      <c r="BEM152" s="30" t="s">
        <v>237</v>
      </c>
      <c r="BEN152" s="30">
        <v>41</v>
      </c>
      <c r="BEO152" s="30" t="s">
        <v>237</v>
      </c>
      <c r="BEP152" s="30">
        <v>41</v>
      </c>
      <c r="BEQ152" s="30" t="s">
        <v>237</v>
      </c>
      <c r="BER152" s="30">
        <v>41</v>
      </c>
      <c r="BES152" s="30" t="s">
        <v>237</v>
      </c>
      <c r="BET152" s="30">
        <v>41</v>
      </c>
      <c r="BEU152" s="30" t="s">
        <v>237</v>
      </c>
      <c r="BEV152" s="30">
        <v>41</v>
      </c>
      <c r="BEW152" s="30" t="s">
        <v>237</v>
      </c>
      <c r="BEX152" s="30">
        <v>41</v>
      </c>
      <c r="BEY152" s="30" t="s">
        <v>237</v>
      </c>
      <c r="BEZ152" s="30">
        <v>41</v>
      </c>
      <c r="BFA152" s="30" t="s">
        <v>237</v>
      </c>
      <c r="BFB152" s="30">
        <v>41</v>
      </c>
      <c r="BFC152" s="30" t="s">
        <v>237</v>
      </c>
      <c r="BFD152" s="30">
        <v>41</v>
      </c>
      <c r="BFE152" s="30" t="s">
        <v>237</v>
      </c>
      <c r="BFF152" s="30">
        <v>41</v>
      </c>
      <c r="BFG152" s="30" t="s">
        <v>237</v>
      </c>
      <c r="BFH152" s="30">
        <v>41</v>
      </c>
      <c r="BFI152" s="30" t="s">
        <v>237</v>
      </c>
      <c r="BFJ152" s="30">
        <v>41</v>
      </c>
      <c r="BFK152" s="30" t="s">
        <v>237</v>
      </c>
      <c r="BFL152" s="30">
        <v>41</v>
      </c>
      <c r="BFM152" s="30" t="s">
        <v>237</v>
      </c>
      <c r="BFN152" s="30">
        <v>41</v>
      </c>
      <c r="BFO152" s="30" t="s">
        <v>237</v>
      </c>
      <c r="BFP152" s="30">
        <v>41</v>
      </c>
      <c r="BFQ152" s="30" t="s">
        <v>237</v>
      </c>
      <c r="BFR152" s="30">
        <v>41</v>
      </c>
      <c r="BFS152" s="30" t="s">
        <v>237</v>
      </c>
      <c r="BFT152" s="30">
        <v>41</v>
      </c>
      <c r="BFU152" s="30" t="s">
        <v>237</v>
      </c>
      <c r="BFV152" s="30">
        <v>41</v>
      </c>
      <c r="BFW152" s="30" t="s">
        <v>237</v>
      </c>
      <c r="BFX152" s="30">
        <v>41</v>
      </c>
      <c r="BFY152" s="30" t="s">
        <v>237</v>
      </c>
      <c r="BFZ152" s="30">
        <v>41</v>
      </c>
      <c r="BGA152" s="30" t="s">
        <v>237</v>
      </c>
      <c r="BGB152" s="30">
        <v>41</v>
      </c>
      <c r="BGC152" s="30" t="s">
        <v>237</v>
      </c>
      <c r="BGD152" s="30">
        <v>41</v>
      </c>
      <c r="BGE152" s="30" t="s">
        <v>237</v>
      </c>
      <c r="BGF152" s="30">
        <v>41</v>
      </c>
      <c r="BGG152" s="30" t="s">
        <v>237</v>
      </c>
      <c r="BGH152" s="30">
        <v>41</v>
      </c>
      <c r="BGI152" s="30" t="s">
        <v>237</v>
      </c>
      <c r="BGJ152" s="30">
        <v>41</v>
      </c>
      <c r="BGK152" s="30" t="s">
        <v>237</v>
      </c>
      <c r="BGL152" s="30">
        <v>41</v>
      </c>
      <c r="BGM152" s="30" t="s">
        <v>237</v>
      </c>
      <c r="BGN152" s="30">
        <v>41</v>
      </c>
      <c r="BGO152" s="30" t="s">
        <v>237</v>
      </c>
      <c r="BGP152" s="30">
        <v>41</v>
      </c>
      <c r="BGQ152" s="30" t="s">
        <v>237</v>
      </c>
      <c r="BGR152" s="30">
        <v>41</v>
      </c>
      <c r="BGS152" s="30" t="s">
        <v>237</v>
      </c>
      <c r="BGT152" s="30">
        <v>41</v>
      </c>
      <c r="BGU152" s="30" t="s">
        <v>237</v>
      </c>
      <c r="BGV152" s="30">
        <v>41</v>
      </c>
      <c r="BGW152" s="30" t="s">
        <v>237</v>
      </c>
      <c r="BGX152" s="30">
        <v>41</v>
      </c>
      <c r="BGY152" s="30" t="s">
        <v>237</v>
      </c>
      <c r="BGZ152" s="30">
        <v>41</v>
      </c>
      <c r="BHA152" s="30" t="s">
        <v>237</v>
      </c>
      <c r="BHB152" s="30">
        <v>41</v>
      </c>
      <c r="BHC152" s="30" t="s">
        <v>237</v>
      </c>
      <c r="BHD152" s="30">
        <v>41</v>
      </c>
      <c r="BHE152" s="30" t="s">
        <v>237</v>
      </c>
      <c r="BHF152" s="30">
        <v>41</v>
      </c>
      <c r="BHG152" s="30" t="s">
        <v>237</v>
      </c>
      <c r="BHH152" s="30">
        <v>41</v>
      </c>
      <c r="BHI152" s="30" t="s">
        <v>237</v>
      </c>
      <c r="BHJ152" s="30">
        <v>41</v>
      </c>
      <c r="BHK152" s="30" t="s">
        <v>237</v>
      </c>
      <c r="BHL152" s="30">
        <v>41</v>
      </c>
      <c r="BHM152" s="30" t="s">
        <v>237</v>
      </c>
      <c r="BHN152" s="30">
        <v>41</v>
      </c>
      <c r="BHO152" s="30" t="s">
        <v>237</v>
      </c>
      <c r="BHP152" s="30">
        <v>41</v>
      </c>
      <c r="BHQ152" s="30" t="s">
        <v>237</v>
      </c>
      <c r="BHR152" s="30">
        <v>41</v>
      </c>
      <c r="BHS152" s="30" t="s">
        <v>237</v>
      </c>
      <c r="BHT152" s="30">
        <v>41</v>
      </c>
      <c r="BHU152" s="30" t="s">
        <v>237</v>
      </c>
      <c r="BHV152" s="30">
        <v>41</v>
      </c>
      <c r="BHW152" s="30" t="s">
        <v>237</v>
      </c>
      <c r="BHX152" s="30">
        <v>41</v>
      </c>
      <c r="BHY152" s="30" t="s">
        <v>237</v>
      </c>
      <c r="BHZ152" s="30">
        <v>41</v>
      </c>
      <c r="BIA152" s="30" t="s">
        <v>237</v>
      </c>
      <c r="BIB152" s="30">
        <v>41</v>
      </c>
      <c r="BIC152" s="30" t="s">
        <v>237</v>
      </c>
      <c r="BID152" s="30">
        <v>41</v>
      </c>
      <c r="BIE152" s="30" t="s">
        <v>237</v>
      </c>
      <c r="BIF152" s="30">
        <v>41</v>
      </c>
      <c r="BIG152" s="30" t="s">
        <v>237</v>
      </c>
      <c r="BIH152" s="30">
        <v>41</v>
      </c>
      <c r="BII152" s="30" t="s">
        <v>237</v>
      </c>
      <c r="BIJ152" s="30">
        <v>41</v>
      </c>
      <c r="BIK152" s="30" t="s">
        <v>237</v>
      </c>
      <c r="BIL152" s="30">
        <v>41</v>
      </c>
      <c r="BIM152" s="30" t="s">
        <v>237</v>
      </c>
      <c r="BIN152" s="30">
        <v>41</v>
      </c>
      <c r="BIO152" s="30" t="s">
        <v>237</v>
      </c>
      <c r="BIP152" s="30">
        <v>41</v>
      </c>
      <c r="BIQ152" s="30" t="s">
        <v>237</v>
      </c>
      <c r="BIR152" s="30">
        <v>41</v>
      </c>
      <c r="BIS152" s="30" t="s">
        <v>237</v>
      </c>
      <c r="BIT152" s="30">
        <v>41</v>
      </c>
      <c r="BIU152" s="30" t="s">
        <v>237</v>
      </c>
      <c r="BIV152" s="30">
        <v>41</v>
      </c>
      <c r="BIW152" s="30" t="s">
        <v>237</v>
      </c>
      <c r="BIX152" s="30">
        <v>41</v>
      </c>
      <c r="BIY152" s="30" t="s">
        <v>237</v>
      </c>
      <c r="BIZ152" s="30">
        <v>41</v>
      </c>
      <c r="BJA152" s="30" t="s">
        <v>237</v>
      </c>
      <c r="BJB152" s="30">
        <v>41</v>
      </c>
      <c r="BJC152" s="30" t="s">
        <v>237</v>
      </c>
      <c r="BJD152" s="30">
        <v>41</v>
      </c>
      <c r="BJE152" s="30" t="s">
        <v>237</v>
      </c>
      <c r="BJF152" s="30">
        <v>41</v>
      </c>
      <c r="BJG152" s="30" t="s">
        <v>237</v>
      </c>
      <c r="BJH152" s="30">
        <v>41</v>
      </c>
      <c r="BJI152" s="30" t="s">
        <v>237</v>
      </c>
      <c r="BJJ152" s="30">
        <v>41</v>
      </c>
      <c r="BJK152" s="30" t="s">
        <v>237</v>
      </c>
      <c r="BJL152" s="30">
        <v>41</v>
      </c>
      <c r="BJM152" s="30" t="s">
        <v>237</v>
      </c>
      <c r="BJN152" s="30">
        <v>41</v>
      </c>
      <c r="BJO152" s="30" t="s">
        <v>237</v>
      </c>
      <c r="BJP152" s="30">
        <v>41</v>
      </c>
      <c r="BJQ152" s="30" t="s">
        <v>237</v>
      </c>
      <c r="BJR152" s="30">
        <v>41</v>
      </c>
      <c r="BJS152" s="30" t="s">
        <v>237</v>
      </c>
      <c r="BJT152" s="30">
        <v>41</v>
      </c>
      <c r="BJU152" s="30" t="s">
        <v>237</v>
      </c>
      <c r="BJV152" s="30">
        <v>41</v>
      </c>
      <c r="BJW152" s="30" t="s">
        <v>237</v>
      </c>
      <c r="BJX152" s="30">
        <v>41</v>
      </c>
      <c r="BJY152" s="30" t="s">
        <v>237</v>
      </c>
      <c r="BJZ152" s="30">
        <v>41</v>
      </c>
      <c r="BKA152" s="30" t="s">
        <v>237</v>
      </c>
      <c r="BKB152" s="30">
        <v>41</v>
      </c>
      <c r="BKC152" s="30" t="s">
        <v>237</v>
      </c>
      <c r="BKD152" s="30">
        <v>41</v>
      </c>
      <c r="BKE152" s="30" t="s">
        <v>237</v>
      </c>
      <c r="BKF152" s="30">
        <v>41</v>
      </c>
      <c r="BKG152" s="30" t="s">
        <v>237</v>
      </c>
      <c r="BKH152" s="30">
        <v>41</v>
      </c>
      <c r="BKI152" s="30" t="s">
        <v>237</v>
      </c>
      <c r="BKJ152" s="30">
        <v>41</v>
      </c>
      <c r="BKK152" s="30" t="s">
        <v>237</v>
      </c>
      <c r="BKL152" s="30">
        <v>41</v>
      </c>
      <c r="BKM152" s="30" t="s">
        <v>237</v>
      </c>
      <c r="BKN152" s="30">
        <v>41</v>
      </c>
      <c r="BKO152" s="30" t="s">
        <v>237</v>
      </c>
      <c r="BKP152" s="30">
        <v>41</v>
      </c>
      <c r="BKQ152" s="30" t="s">
        <v>237</v>
      </c>
      <c r="BKR152" s="30">
        <v>41</v>
      </c>
      <c r="BKS152" s="30" t="s">
        <v>237</v>
      </c>
      <c r="BKT152" s="30">
        <v>41</v>
      </c>
      <c r="BKU152" s="30" t="s">
        <v>237</v>
      </c>
      <c r="BKV152" s="30">
        <v>41</v>
      </c>
      <c r="BKW152" s="30" t="s">
        <v>237</v>
      </c>
      <c r="BKX152" s="30">
        <v>41</v>
      </c>
      <c r="BKY152" s="30" t="s">
        <v>237</v>
      </c>
      <c r="BKZ152" s="30">
        <v>41</v>
      </c>
      <c r="BLA152" s="30" t="s">
        <v>237</v>
      </c>
      <c r="BLB152" s="30">
        <v>41</v>
      </c>
      <c r="BLC152" s="30" t="s">
        <v>237</v>
      </c>
      <c r="BLD152" s="30">
        <v>41</v>
      </c>
      <c r="BLE152" s="30" t="s">
        <v>237</v>
      </c>
      <c r="BLF152" s="30">
        <v>41</v>
      </c>
      <c r="BLG152" s="30" t="s">
        <v>237</v>
      </c>
      <c r="BLH152" s="30">
        <v>41</v>
      </c>
      <c r="BLI152" s="30" t="s">
        <v>237</v>
      </c>
      <c r="BLJ152" s="30">
        <v>41</v>
      </c>
      <c r="BLK152" s="30" t="s">
        <v>237</v>
      </c>
      <c r="BLL152" s="30">
        <v>41</v>
      </c>
      <c r="BLM152" s="30" t="s">
        <v>237</v>
      </c>
      <c r="BLN152" s="30">
        <v>41</v>
      </c>
      <c r="BLO152" s="30" t="s">
        <v>237</v>
      </c>
      <c r="BLP152" s="30">
        <v>41</v>
      </c>
      <c r="BLQ152" s="30" t="s">
        <v>237</v>
      </c>
      <c r="BLR152" s="30">
        <v>41</v>
      </c>
      <c r="BLS152" s="30" t="s">
        <v>237</v>
      </c>
      <c r="BLT152" s="30">
        <v>41</v>
      </c>
      <c r="BLU152" s="30" t="s">
        <v>237</v>
      </c>
      <c r="BLV152" s="30">
        <v>41</v>
      </c>
      <c r="BLW152" s="30" t="s">
        <v>237</v>
      </c>
      <c r="BLX152" s="30">
        <v>41</v>
      </c>
      <c r="BLY152" s="30" t="s">
        <v>237</v>
      </c>
      <c r="BLZ152" s="30">
        <v>41</v>
      </c>
      <c r="BMA152" s="30" t="s">
        <v>237</v>
      </c>
      <c r="BMB152" s="30">
        <v>41</v>
      </c>
      <c r="BMC152" s="30" t="s">
        <v>237</v>
      </c>
      <c r="BMD152" s="30">
        <v>41</v>
      </c>
      <c r="BME152" s="30" t="s">
        <v>237</v>
      </c>
      <c r="BMF152" s="30">
        <v>41</v>
      </c>
      <c r="BMG152" s="30" t="s">
        <v>237</v>
      </c>
      <c r="BMH152" s="30">
        <v>41</v>
      </c>
      <c r="BMI152" s="30" t="s">
        <v>237</v>
      </c>
      <c r="BMJ152" s="30">
        <v>41</v>
      </c>
      <c r="BMK152" s="30" t="s">
        <v>237</v>
      </c>
      <c r="BML152" s="30">
        <v>41</v>
      </c>
      <c r="BMM152" s="30" t="s">
        <v>237</v>
      </c>
      <c r="BMN152" s="30">
        <v>41</v>
      </c>
      <c r="BMO152" s="30" t="s">
        <v>237</v>
      </c>
      <c r="BMP152" s="30">
        <v>41</v>
      </c>
      <c r="BMQ152" s="30" t="s">
        <v>237</v>
      </c>
      <c r="BMR152" s="30">
        <v>41</v>
      </c>
      <c r="BMS152" s="30" t="s">
        <v>237</v>
      </c>
      <c r="BMT152" s="30">
        <v>41</v>
      </c>
      <c r="BMU152" s="30" t="s">
        <v>237</v>
      </c>
      <c r="BMV152" s="30">
        <v>41</v>
      </c>
      <c r="BMW152" s="30" t="s">
        <v>237</v>
      </c>
      <c r="BMX152" s="30">
        <v>41</v>
      </c>
      <c r="BMY152" s="30" t="s">
        <v>237</v>
      </c>
      <c r="BMZ152" s="30">
        <v>41</v>
      </c>
      <c r="BNA152" s="30" t="s">
        <v>237</v>
      </c>
      <c r="BNB152" s="30">
        <v>41</v>
      </c>
      <c r="BNC152" s="30" t="s">
        <v>237</v>
      </c>
      <c r="BND152" s="30">
        <v>41</v>
      </c>
      <c r="BNE152" s="30" t="s">
        <v>237</v>
      </c>
      <c r="BNF152" s="30">
        <v>41</v>
      </c>
      <c r="BNG152" s="30" t="s">
        <v>237</v>
      </c>
      <c r="BNH152" s="30">
        <v>41</v>
      </c>
      <c r="BNI152" s="30" t="s">
        <v>237</v>
      </c>
      <c r="BNJ152" s="30">
        <v>41</v>
      </c>
      <c r="BNK152" s="30" t="s">
        <v>237</v>
      </c>
      <c r="BNL152" s="30">
        <v>41</v>
      </c>
      <c r="BNM152" s="30" t="s">
        <v>237</v>
      </c>
      <c r="BNN152" s="30">
        <v>41</v>
      </c>
      <c r="BNO152" s="30" t="s">
        <v>237</v>
      </c>
      <c r="BNP152" s="30">
        <v>41</v>
      </c>
      <c r="BNQ152" s="30" t="s">
        <v>237</v>
      </c>
      <c r="BNR152" s="30">
        <v>41</v>
      </c>
      <c r="BNS152" s="30" t="s">
        <v>237</v>
      </c>
      <c r="BNT152" s="30">
        <v>41</v>
      </c>
      <c r="BNU152" s="30" t="s">
        <v>237</v>
      </c>
      <c r="BNV152" s="30">
        <v>41</v>
      </c>
      <c r="BNW152" s="30" t="s">
        <v>237</v>
      </c>
      <c r="BNX152" s="30">
        <v>41</v>
      </c>
      <c r="BNY152" s="30" t="s">
        <v>237</v>
      </c>
      <c r="BNZ152" s="30">
        <v>41</v>
      </c>
      <c r="BOA152" s="30" t="s">
        <v>237</v>
      </c>
      <c r="BOB152" s="30">
        <v>41</v>
      </c>
      <c r="BOC152" s="30" t="s">
        <v>237</v>
      </c>
      <c r="BOD152" s="30">
        <v>41</v>
      </c>
      <c r="BOE152" s="30" t="s">
        <v>237</v>
      </c>
      <c r="BOF152" s="30">
        <v>41</v>
      </c>
      <c r="BOG152" s="30" t="s">
        <v>237</v>
      </c>
      <c r="BOH152" s="30">
        <v>41</v>
      </c>
      <c r="BOI152" s="30" t="s">
        <v>237</v>
      </c>
      <c r="BOJ152" s="30">
        <v>41</v>
      </c>
      <c r="BOK152" s="30" t="s">
        <v>237</v>
      </c>
      <c r="BOL152" s="30">
        <v>41</v>
      </c>
      <c r="BOM152" s="30" t="s">
        <v>237</v>
      </c>
      <c r="BON152" s="30">
        <v>41</v>
      </c>
      <c r="BOO152" s="30" t="s">
        <v>237</v>
      </c>
      <c r="BOP152" s="30">
        <v>41</v>
      </c>
      <c r="BOQ152" s="30" t="s">
        <v>237</v>
      </c>
      <c r="BOR152" s="30">
        <v>41</v>
      </c>
      <c r="BOS152" s="30" t="s">
        <v>237</v>
      </c>
      <c r="BOT152" s="30">
        <v>41</v>
      </c>
      <c r="BOU152" s="30" t="s">
        <v>237</v>
      </c>
      <c r="BOV152" s="30">
        <v>41</v>
      </c>
      <c r="BOW152" s="30" t="s">
        <v>237</v>
      </c>
      <c r="BOX152" s="30">
        <v>41</v>
      </c>
      <c r="BOY152" s="30" t="s">
        <v>237</v>
      </c>
      <c r="BOZ152" s="30">
        <v>41</v>
      </c>
      <c r="BPA152" s="30" t="s">
        <v>237</v>
      </c>
      <c r="BPB152" s="30">
        <v>41</v>
      </c>
      <c r="BPC152" s="30" t="s">
        <v>237</v>
      </c>
      <c r="BPD152" s="30">
        <v>41</v>
      </c>
      <c r="BPE152" s="30" t="s">
        <v>237</v>
      </c>
      <c r="BPF152" s="30">
        <v>41</v>
      </c>
      <c r="BPG152" s="30" t="s">
        <v>237</v>
      </c>
      <c r="BPH152" s="30">
        <v>41</v>
      </c>
      <c r="BPI152" s="30" t="s">
        <v>237</v>
      </c>
      <c r="BPJ152" s="30">
        <v>41</v>
      </c>
      <c r="BPK152" s="30" t="s">
        <v>237</v>
      </c>
      <c r="BPL152" s="30">
        <v>41</v>
      </c>
      <c r="BPM152" s="30" t="s">
        <v>237</v>
      </c>
      <c r="BPN152" s="30">
        <v>41</v>
      </c>
      <c r="BPO152" s="30" t="s">
        <v>237</v>
      </c>
      <c r="BPP152" s="30">
        <v>41</v>
      </c>
      <c r="BPQ152" s="30" t="s">
        <v>237</v>
      </c>
      <c r="BPR152" s="30">
        <v>41</v>
      </c>
      <c r="BPS152" s="30" t="s">
        <v>237</v>
      </c>
      <c r="BPT152" s="30">
        <v>41</v>
      </c>
      <c r="BPU152" s="30" t="s">
        <v>237</v>
      </c>
      <c r="BPV152" s="30">
        <v>41</v>
      </c>
      <c r="BPW152" s="30" t="s">
        <v>237</v>
      </c>
      <c r="BPX152" s="30">
        <v>41</v>
      </c>
      <c r="BPY152" s="30" t="s">
        <v>237</v>
      </c>
      <c r="BPZ152" s="30">
        <v>41</v>
      </c>
      <c r="BQA152" s="30" t="s">
        <v>237</v>
      </c>
      <c r="BQB152" s="30">
        <v>41</v>
      </c>
      <c r="BQC152" s="30" t="s">
        <v>237</v>
      </c>
      <c r="BQD152" s="30">
        <v>41</v>
      </c>
      <c r="BQE152" s="30" t="s">
        <v>237</v>
      </c>
      <c r="BQF152" s="30">
        <v>41</v>
      </c>
      <c r="BQG152" s="30" t="s">
        <v>237</v>
      </c>
      <c r="BQH152" s="30">
        <v>41</v>
      </c>
      <c r="BQI152" s="30" t="s">
        <v>237</v>
      </c>
      <c r="BQJ152" s="30">
        <v>41</v>
      </c>
      <c r="BQK152" s="30" t="s">
        <v>237</v>
      </c>
      <c r="BQL152" s="30">
        <v>41</v>
      </c>
      <c r="BQM152" s="30" t="s">
        <v>237</v>
      </c>
      <c r="BQN152" s="30">
        <v>41</v>
      </c>
      <c r="BQO152" s="30" t="s">
        <v>237</v>
      </c>
      <c r="BQP152" s="30">
        <v>41</v>
      </c>
      <c r="BQQ152" s="30" t="s">
        <v>237</v>
      </c>
      <c r="BQR152" s="30">
        <v>41</v>
      </c>
      <c r="BQS152" s="30" t="s">
        <v>237</v>
      </c>
      <c r="BQT152" s="30">
        <v>41</v>
      </c>
      <c r="BQU152" s="30" t="s">
        <v>237</v>
      </c>
      <c r="BQV152" s="30">
        <v>41</v>
      </c>
      <c r="BQW152" s="30" t="s">
        <v>237</v>
      </c>
      <c r="BQX152" s="30">
        <v>41</v>
      </c>
      <c r="BQY152" s="30" t="s">
        <v>237</v>
      </c>
      <c r="BQZ152" s="30">
        <v>41</v>
      </c>
      <c r="BRA152" s="30" t="s">
        <v>237</v>
      </c>
      <c r="BRB152" s="30">
        <v>41</v>
      </c>
      <c r="BRC152" s="30" t="s">
        <v>237</v>
      </c>
      <c r="BRD152" s="30">
        <v>41</v>
      </c>
      <c r="BRE152" s="30" t="s">
        <v>237</v>
      </c>
      <c r="BRF152" s="30">
        <v>41</v>
      </c>
      <c r="BRG152" s="30" t="s">
        <v>237</v>
      </c>
      <c r="BRH152" s="30">
        <v>41</v>
      </c>
      <c r="BRI152" s="30" t="s">
        <v>237</v>
      </c>
      <c r="BRJ152" s="30">
        <v>41</v>
      </c>
      <c r="BRK152" s="30" t="s">
        <v>237</v>
      </c>
      <c r="BRL152" s="30">
        <v>41</v>
      </c>
      <c r="BRM152" s="30" t="s">
        <v>237</v>
      </c>
      <c r="BRN152" s="30">
        <v>41</v>
      </c>
      <c r="BRO152" s="30" t="s">
        <v>237</v>
      </c>
      <c r="BRP152" s="30">
        <v>41</v>
      </c>
      <c r="BRQ152" s="30" t="s">
        <v>237</v>
      </c>
      <c r="BRR152" s="30">
        <v>41</v>
      </c>
      <c r="BRS152" s="30" t="s">
        <v>237</v>
      </c>
      <c r="BRT152" s="30">
        <v>41</v>
      </c>
      <c r="BRU152" s="30" t="s">
        <v>237</v>
      </c>
      <c r="BRV152" s="30">
        <v>41</v>
      </c>
      <c r="BRW152" s="30" t="s">
        <v>237</v>
      </c>
      <c r="BRX152" s="30">
        <v>41</v>
      </c>
      <c r="BRY152" s="30" t="s">
        <v>237</v>
      </c>
      <c r="BRZ152" s="30">
        <v>41</v>
      </c>
      <c r="BSA152" s="30" t="s">
        <v>237</v>
      </c>
      <c r="BSB152" s="30">
        <v>41</v>
      </c>
      <c r="BSC152" s="30" t="s">
        <v>237</v>
      </c>
      <c r="BSD152" s="30">
        <v>41</v>
      </c>
      <c r="BSE152" s="30" t="s">
        <v>237</v>
      </c>
      <c r="BSF152" s="30">
        <v>41</v>
      </c>
      <c r="BSG152" s="30" t="s">
        <v>237</v>
      </c>
      <c r="BSH152" s="30">
        <v>41</v>
      </c>
      <c r="BSI152" s="30" t="s">
        <v>237</v>
      </c>
      <c r="BSJ152" s="30">
        <v>41</v>
      </c>
      <c r="BSK152" s="30" t="s">
        <v>237</v>
      </c>
      <c r="BSL152" s="30">
        <v>41</v>
      </c>
      <c r="BSM152" s="30" t="s">
        <v>237</v>
      </c>
      <c r="BSN152" s="30">
        <v>41</v>
      </c>
      <c r="BSO152" s="30" t="s">
        <v>237</v>
      </c>
      <c r="BSP152" s="30">
        <v>41</v>
      </c>
      <c r="BSQ152" s="30" t="s">
        <v>237</v>
      </c>
      <c r="BSR152" s="30">
        <v>41</v>
      </c>
      <c r="BSS152" s="30" t="s">
        <v>237</v>
      </c>
      <c r="BST152" s="30">
        <v>41</v>
      </c>
      <c r="BSU152" s="30" t="s">
        <v>237</v>
      </c>
      <c r="BSV152" s="30">
        <v>41</v>
      </c>
      <c r="BSW152" s="30" t="s">
        <v>237</v>
      </c>
      <c r="BSX152" s="30">
        <v>41</v>
      </c>
      <c r="BSY152" s="30" t="s">
        <v>237</v>
      </c>
      <c r="BSZ152" s="30">
        <v>41</v>
      </c>
      <c r="BTA152" s="30" t="s">
        <v>237</v>
      </c>
      <c r="BTB152" s="30">
        <v>41</v>
      </c>
      <c r="BTC152" s="30" t="s">
        <v>237</v>
      </c>
      <c r="BTD152" s="30">
        <v>41</v>
      </c>
      <c r="BTE152" s="30" t="s">
        <v>237</v>
      </c>
      <c r="BTF152" s="30">
        <v>41</v>
      </c>
      <c r="BTG152" s="30" t="s">
        <v>237</v>
      </c>
      <c r="BTH152" s="30">
        <v>41</v>
      </c>
      <c r="BTI152" s="30" t="s">
        <v>237</v>
      </c>
      <c r="BTJ152" s="30">
        <v>41</v>
      </c>
      <c r="BTK152" s="30" t="s">
        <v>237</v>
      </c>
      <c r="BTL152" s="30">
        <v>41</v>
      </c>
      <c r="BTM152" s="30" t="s">
        <v>237</v>
      </c>
      <c r="BTN152" s="30">
        <v>41</v>
      </c>
      <c r="BTO152" s="30" t="s">
        <v>237</v>
      </c>
      <c r="BTP152" s="30">
        <v>41</v>
      </c>
      <c r="BTQ152" s="30" t="s">
        <v>237</v>
      </c>
      <c r="BTR152" s="30">
        <v>41</v>
      </c>
      <c r="BTS152" s="30" t="s">
        <v>237</v>
      </c>
      <c r="BTT152" s="30">
        <v>41</v>
      </c>
      <c r="BTU152" s="30" t="s">
        <v>237</v>
      </c>
      <c r="BTV152" s="30">
        <v>41</v>
      </c>
      <c r="BTW152" s="30" t="s">
        <v>237</v>
      </c>
      <c r="BTX152" s="30">
        <v>41</v>
      </c>
      <c r="BTY152" s="30" t="s">
        <v>237</v>
      </c>
      <c r="BTZ152" s="30">
        <v>41</v>
      </c>
      <c r="BUA152" s="30" t="s">
        <v>237</v>
      </c>
      <c r="BUB152" s="30">
        <v>41</v>
      </c>
      <c r="BUC152" s="30" t="s">
        <v>237</v>
      </c>
      <c r="BUD152" s="30">
        <v>41</v>
      </c>
      <c r="BUE152" s="30" t="s">
        <v>237</v>
      </c>
      <c r="BUF152" s="30">
        <v>41</v>
      </c>
      <c r="BUG152" s="30" t="s">
        <v>237</v>
      </c>
      <c r="BUH152" s="30">
        <v>41</v>
      </c>
      <c r="BUI152" s="30" t="s">
        <v>237</v>
      </c>
      <c r="BUJ152" s="30">
        <v>41</v>
      </c>
      <c r="BUK152" s="30" t="s">
        <v>237</v>
      </c>
      <c r="BUL152" s="30">
        <v>41</v>
      </c>
      <c r="BUM152" s="30" t="s">
        <v>237</v>
      </c>
      <c r="BUN152" s="30">
        <v>41</v>
      </c>
      <c r="BUO152" s="30" t="s">
        <v>237</v>
      </c>
      <c r="BUP152" s="30">
        <v>41</v>
      </c>
      <c r="BUQ152" s="30" t="s">
        <v>237</v>
      </c>
      <c r="BUR152" s="30">
        <v>41</v>
      </c>
      <c r="BUS152" s="30" t="s">
        <v>237</v>
      </c>
      <c r="BUT152" s="30">
        <v>41</v>
      </c>
      <c r="BUU152" s="30" t="s">
        <v>237</v>
      </c>
      <c r="BUV152" s="30">
        <v>41</v>
      </c>
      <c r="BUW152" s="30" t="s">
        <v>237</v>
      </c>
      <c r="BUX152" s="30">
        <v>41</v>
      </c>
      <c r="BUY152" s="30" t="s">
        <v>237</v>
      </c>
      <c r="BUZ152" s="30">
        <v>41</v>
      </c>
      <c r="BVA152" s="30" t="s">
        <v>237</v>
      </c>
      <c r="BVB152" s="30">
        <v>41</v>
      </c>
      <c r="BVC152" s="30" t="s">
        <v>237</v>
      </c>
      <c r="BVD152" s="30">
        <v>41</v>
      </c>
      <c r="BVE152" s="30" t="s">
        <v>237</v>
      </c>
      <c r="BVF152" s="30">
        <v>41</v>
      </c>
      <c r="BVG152" s="30" t="s">
        <v>237</v>
      </c>
      <c r="BVH152" s="30">
        <v>41</v>
      </c>
      <c r="BVI152" s="30" t="s">
        <v>237</v>
      </c>
      <c r="BVJ152" s="30">
        <v>41</v>
      </c>
      <c r="BVK152" s="30" t="s">
        <v>237</v>
      </c>
      <c r="BVL152" s="30">
        <v>41</v>
      </c>
      <c r="BVM152" s="30" t="s">
        <v>237</v>
      </c>
      <c r="BVN152" s="30">
        <v>41</v>
      </c>
      <c r="BVO152" s="30" t="s">
        <v>237</v>
      </c>
      <c r="BVP152" s="30">
        <v>41</v>
      </c>
      <c r="BVQ152" s="30" t="s">
        <v>237</v>
      </c>
      <c r="BVR152" s="30">
        <v>41</v>
      </c>
      <c r="BVS152" s="30" t="s">
        <v>237</v>
      </c>
      <c r="BVT152" s="30">
        <v>41</v>
      </c>
      <c r="BVU152" s="30" t="s">
        <v>237</v>
      </c>
      <c r="BVV152" s="30">
        <v>41</v>
      </c>
      <c r="BVW152" s="30" t="s">
        <v>237</v>
      </c>
      <c r="BVX152" s="30">
        <v>41</v>
      </c>
      <c r="BVY152" s="30" t="s">
        <v>237</v>
      </c>
      <c r="BVZ152" s="30">
        <v>41</v>
      </c>
      <c r="BWA152" s="30" t="s">
        <v>237</v>
      </c>
      <c r="BWB152" s="30">
        <v>41</v>
      </c>
      <c r="BWC152" s="30" t="s">
        <v>237</v>
      </c>
      <c r="BWD152" s="30">
        <v>41</v>
      </c>
      <c r="BWE152" s="30" t="s">
        <v>237</v>
      </c>
      <c r="BWF152" s="30">
        <v>41</v>
      </c>
      <c r="BWG152" s="30" t="s">
        <v>237</v>
      </c>
      <c r="BWH152" s="30">
        <v>41</v>
      </c>
      <c r="BWI152" s="30" t="s">
        <v>237</v>
      </c>
      <c r="BWJ152" s="30">
        <v>41</v>
      </c>
      <c r="BWK152" s="30" t="s">
        <v>237</v>
      </c>
      <c r="BWL152" s="30">
        <v>41</v>
      </c>
      <c r="BWM152" s="30" t="s">
        <v>237</v>
      </c>
      <c r="BWN152" s="30">
        <v>41</v>
      </c>
      <c r="BWO152" s="30" t="s">
        <v>237</v>
      </c>
      <c r="BWP152" s="30">
        <v>41</v>
      </c>
      <c r="BWQ152" s="30" t="s">
        <v>237</v>
      </c>
      <c r="BWR152" s="30">
        <v>41</v>
      </c>
      <c r="BWS152" s="30" t="s">
        <v>237</v>
      </c>
      <c r="BWT152" s="30">
        <v>41</v>
      </c>
      <c r="BWU152" s="30" t="s">
        <v>237</v>
      </c>
      <c r="BWV152" s="30">
        <v>41</v>
      </c>
      <c r="BWW152" s="30" t="s">
        <v>237</v>
      </c>
      <c r="BWX152" s="30">
        <v>41</v>
      </c>
      <c r="BWY152" s="30" t="s">
        <v>237</v>
      </c>
      <c r="BWZ152" s="30">
        <v>41</v>
      </c>
      <c r="BXA152" s="30" t="s">
        <v>237</v>
      </c>
      <c r="BXB152" s="30">
        <v>41</v>
      </c>
      <c r="BXC152" s="30" t="s">
        <v>237</v>
      </c>
      <c r="BXD152" s="30">
        <v>41</v>
      </c>
      <c r="BXE152" s="30" t="s">
        <v>237</v>
      </c>
      <c r="BXF152" s="30">
        <v>41</v>
      </c>
      <c r="BXG152" s="30" t="s">
        <v>237</v>
      </c>
      <c r="BXH152" s="30">
        <v>41</v>
      </c>
      <c r="BXI152" s="30" t="s">
        <v>237</v>
      </c>
      <c r="BXJ152" s="30">
        <v>41</v>
      </c>
      <c r="BXK152" s="30" t="s">
        <v>237</v>
      </c>
      <c r="BXL152" s="30">
        <v>41</v>
      </c>
      <c r="BXM152" s="30" t="s">
        <v>237</v>
      </c>
      <c r="BXN152" s="30">
        <v>41</v>
      </c>
      <c r="BXO152" s="30" t="s">
        <v>237</v>
      </c>
      <c r="BXP152" s="30">
        <v>41</v>
      </c>
      <c r="BXQ152" s="30" t="s">
        <v>237</v>
      </c>
      <c r="BXR152" s="30">
        <v>41</v>
      </c>
      <c r="BXS152" s="30" t="s">
        <v>237</v>
      </c>
      <c r="BXT152" s="30">
        <v>41</v>
      </c>
      <c r="BXU152" s="30" t="s">
        <v>237</v>
      </c>
      <c r="BXV152" s="30">
        <v>41</v>
      </c>
      <c r="BXW152" s="30" t="s">
        <v>237</v>
      </c>
      <c r="BXX152" s="30">
        <v>41</v>
      </c>
      <c r="BXY152" s="30" t="s">
        <v>237</v>
      </c>
      <c r="BXZ152" s="30">
        <v>41</v>
      </c>
      <c r="BYA152" s="30" t="s">
        <v>237</v>
      </c>
      <c r="BYB152" s="30">
        <v>41</v>
      </c>
      <c r="BYC152" s="30" t="s">
        <v>237</v>
      </c>
      <c r="BYD152" s="30">
        <v>41</v>
      </c>
      <c r="BYE152" s="30" t="s">
        <v>237</v>
      </c>
      <c r="BYF152" s="30">
        <v>41</v>
      </c>
      <c r="BYG152" s="30" t="s">
        <v>237</v>
      </c>
      <c r="BYH152" s="30">
        <v>41</v>
      </c>
      <c r="BYI152" s="30" t="s">
        <v>237</v>
      </c>
      <c r="BYJ152" s="30">
        <v>41</v>
      </c>
      <c r="BYK152" s="30" t="s">
        <v>237</v>
      </c>
      <c r="BYL152" s="30">
        <v>41</v>
      </c>
      <c r="BYM152" s="30" t="s">
        <v>237</v>
      </c>
      <c r="BYN152" s="30">
        <v>41</v>
      </c>
      <c r="BYO152" s="30" t="s">
        <v>237</v>
      </c>
      <c r="BYP152" s="30">
        <v>41</v>
      </c>
      <c r="BYQ152" s="30" t="s">
        <v>237</v>
      </c>
      <c r="BYR152" s="30">
        <v>41</v>
      </c>
      <c r="BYS152" s="30" t="s">
        <v>237</v>
      </c>
      <c r="BYT152" s="30">
        <v>41</v>
      </c>
      <c r="BYU152" s="30" t="s">
        <v>237</v>
      </c>
      <c r="BYV152" s="30">
        <v>41</v>
      </c>
      <c r="BYW152" s="30" t="s">
        <v>237</v>
      </c>
      <c r="BYX152" s="30">
        <v>41</v>
      </c>
      <c r="BYY152" s="30" t="s">
        <v>237</v>
      </c>
      <c r="BYZ152" s="30">
        <v>41</v>
      </c>
      <c r="BZA152" s="30" t="s">
        <v>237</v>
      </c>
      <c r="BZB152" s="30">
        <v>41</v>
      </c>
      <c r="BZC152" s="30" t="s">
        <v>237</v>
      </c>
      <c r="BZD152" s="30">
        <v>41</v>
      </c>
      <c r="BZE152" s="30" t="s">
        <v>237</v>
      </c>
      <c r="BZF152" s="30">
        <v>41</v>
      </c>
      <c r="BZG152" s="30" t="s">
        <v>237</v>
      </c>
      <c r="BZH152" s="30">
        <v>41</v>
      </c>
      <c r="BZI152" s="30" t="s">
        <v>237</v>
      </c>
      <c r="BZJ152" s="30">
        <v>41</v>
      </c>
      <c r="BZK152" s="30" t="s">
        <v>237</v>
      </c>
      <c r="BZL152" s="30">
        <v>41</v>
      </c>
      <c r="BZM152" s="30" t="s">
        <v>237</v>
      </c>
      <c r="BZN152" s="30">
        <v>41</v>
      </c>
      <c r="BZO152" s="30" t="s">
        <v>237</v>
      </c>
      <c r="BZP152" s="30">
        <v>41</v>
      </c>
      <c r="BZQ152" s="30" t="s">
        <v>237</v>
      </c>
      <c r="BZR152" s="30">
        <v>41</v>
      </c>
      <c r="BZS152" s="30" t="s">
        <v>237</v>
      </c>
      <c r="BZT152" s="30">
        <v>41</v>
      </c>
      <c r="BZU152" s="30" t="s">
        <v>237</v>
      </c>
      <c r="BZV152" s="30">
        <v>41</v>
      </c>
      <c r="BZW152" s="30" t="s">
        <v>237</v>
      </c>
      <c r="BZX152" s="30">
        <v>41</v>
      </c>
      <c r="BZY152" s="30" t="s">
        <v>237</v>
      </c>
      <c r="BZZ152" s="30">
        <v>41</v>
      </c>
      <c r="CAA152" s="30" t="s">
        <v>237</v>
      </c>
      <c r="CAB152" s="30">
        <v>41</v>
      </c>
      <c r="CAC152" s="30" t="s">
        <v>237</v>
      </c>
      <c r="CAD152" s="30">
        <v>41</v>
      </c>
      <c r="CAE152" s="30" t="s">
        <v>237</v>
      </c>
      <c r="CAF152" s="30">
        <v>41</v>
      </c>
      <c r="CAG152" s="30" t="s">
        <v>237</v>
      </c>
      <c r="CAH152" s="30">
        <v>41</v>
      </c>
      <c r="CAI152" s="30" t="s">
        <v>237</v>
      </c>
      <c r="CAJ152" s="30">
        <v>41</v>
      </c>
      <c r="CAK152" s="30" t="s">
        <v>237</v>
      </c>
      <c r="CAL152" s="30">
        <v>41</v>
      </c>
      <c r="CAM152" s="30" t="s">
        <v>237</v>
      </c>
      <c r="CAN152" s="30">
        <v>41</v>
      </c>
      <c r="CAO152" s="30" t="s">
        <v>237</v>
      </c>
      <c r="CAP152" s="30">
        <v>41</v>
      </c>
      <c r="CAQ152" s="30" t="s">
        <v>237</v>
      </c>
      <c r="CAR152" s="30">
        <v>41</v>
      </c>
      <c r="CAS152" s="30" t="s">
        <v>237</v>
      </c>
      <c r="CAT152" s="30">
        <v>41</v>
      </c>
      <c r="CAU152" s="30" t="s">
        <v>237</v>
      </c>
      <c r="CAV152" s="30">
        <v>41</v>
      </c>
      <c r="CAW152" s="30" t="s">
        <v>237</v>
      </c>
      <c r="CAX152" s="30">
        <v>41</v>
      </c>
      <c r="CAY152" s="30" t="s">
        <v>237</v>
      </c>
      <c r="CAZ152" s="30">
        <v>41</v>
      </c>
      <c r="CBA152" s="30" t="s">
        <v>237</v>
      </c>
      <c r="CBB152" s="30">
        <v>41</v>
      </c>
      <c r="CBC152" s="30" t="s">
        <v>237</v>
      </c>
      <c r="CBD152" s="30">
        <v>41</v>
      </c>
      <c r="CBE152" s="30" t="s">
        <v>237</v>
      </c>
      <c r="CBF152" s="30">
        <v>41</v>
      </c>
      <c r="CBG152" s="30" t="s">
        <v>237</v>
      </c>
      <c r="CBH152" s="30">
        <v>41</v>
      </c>
      <c r="CBI152" s="30" t="s">
        <v>237</v>
      </c>
      <c r="CBJ152" s="30">
        <v>41</v>
      </c>
      <c r="CBK152" s="30" t="s">
        <v>237</v>
      </c>
      <c r="CBL152" s="30">
        <v>41</v>
      </c>
      <c r="CBM152" s="30" t="s">
        <v>237</v>
      </c>
      <c r="CBN152" s="30">
        <v>41</v>
      </c>
      <c r="CBO152" s="30" t="s">
        <v>237</v>
      </c>
      <c r="CBP152" s="30">
        <v>41</v>
      </c>
      <c r="CBQ152" s="30" t="s">
        <v>237</v>
      </c>
      <c r="CBR152" s="30">
        <v>41</v>
      </c>
      <c r="CBS152" s="30" t="s">
        <v>237</v>
      </c>
      <c r="CBT152" s="30">
        <v>41</v>
      </c>
      <c r="CBU152" s="30" t="s">
        <v>237</v>
      </c>
      <c r="CBV152" s="30">
        <v>41</v>
      </c>
      <c r="CBW152" s="30" t="s">
        <v>237</v>
      </c>
      <c r="CBX152" s="30">
        <v>41</v>
      </c>
      <c r="CBY152" s="30" t="s">
        <v>237</v>
      </c>
      <c r="CBZ152" s="30">
        <v>41</v>
      </c>
      <c r="CCA152" s="30" t="s">
        <v>237</v>
      </c>
      <c r="CCB152" s="30">
        <v>41</v>
      </c>
      <c r="CCC152" s="30" t="s">
        <v>237</v>
      </c>
      <c r="CCD152" s="30">
        <v>41</v>
      </c>
      <c r="CCE152" s="30" t="s">
        <v>237</v>
      </c>
      <c r="CCF152" s="30">
        <v>41</v>
      </c>
      <c r="CCG152" s="30" t="s">
        <v>237</v>
      </c>
      <c r="CCH152" s="30">
        <v>41</v>
      </c>
      <c r="CCI152" s="30" t="s">
        <v>237</v>
      </c>
      <c r="CCJ152" s="30">
        <v>41</v>
      </c>
      <c r="CCK152" s="30" t="s">
        <v>237</v>
      </c>
      <c r="CCL152" s="30">
        <v>41</v>
      </c>
      <c r="CCM152" s="30" t="s">
        <v>237</v>
      </c>
      <c r="CCN152" s="30">
        <v>41</v>
      </c>
      <c r="CCO152" s="30" t="s">
        <v>237</v>
      </c>
      <c r="CCP152" s="30">
        <v>41</v>
      </c>
      <c r="CCQ152" s="30" t="s">
        <v>237</v>
      </c>
      <c r="CCR152" s="30">
        <v>41</v>
      </c>
      <c r="CCS152" s="30" t="s">
        <v>237</v>
      </c>
      <c r="CCT152" s="30">
        <v>41</v>
      </c>
      <c r="CCU152" s="30" t="s">
        <v>237</v>
      </c>
      <c r="CCV152" s="30">
        <v>41</v>
      </c>
      <c r="CCW152" s="30" t="s">
        <v>237</v>
      </c>
      <c r="CCX152" s="30">
        <v>41</v>
      </c>
      <c r="CCY152" s="30" t="s">
        <v>237</v>
      </c>
      <c r="CCZ152" s="30">
        <v>41</v>
      </c>
      <c r="CDA152" s="30" t="s">
        <v>237</v>
      </c>
      <c r="CDB152" s="30">
        <v>41</v>
      </c>
      <c r="CDC152" s="30" t="s">
        <v>237</v>
      </c>
      <c r="CDD152" s="30">
        <v>41</v>
      </c>
      <c r="CDE152" s="30" t="s">
        <v>237</v>
      </c>
      <c r="CDF152" s="30">
        <v>41</v>
      </c>
      <c r="CDG152" s="30" t="s">
        <v>237</v>
      </c>
      <c r="CDH152" s="30">
        <v>41</v>
      </c>
      <c r="CDI152" s="30" t="s">
        <v>237</v>
      </c>
      <c r="CDJ152" s="30">
        <v>41</v>
      </c>
      <c r="CDK152" s="30" t="s">
        <v>237</v>
      </c>
      <c r="CDL152" s="30">
        <v>41</v>
      </c>
      <c r="CDM152" s="30" t="s">
        <v>237</v>
      </c>
      <c r="CDN152" s="30">
        <v>41</v>
      </c>
      <c r="CDO152" s="30" t="s">
        <v>237</v>
      </c>
      <c r="CDP152" s="30">
        <v>41</v>
      </c>
      <c r="CDQ152" s="30" t="s">
        <v>237</v>
      </c>
      <c r="CDR152" s="30">
        <v>41</v>
      </c>
      <c r="CDS152" s="30" t="s">
        <v>237</v>
      </c>
      <c r="CDT152" s="30">
        <v>41</v>
      </c>
      <c r="CDU152" s="30" t="s">
        <v>237</v>
      </c>
      <c r="CDV152" s="30">
        <v>41</v>
      </c>
      <c r="CDW152" s="30" t="s">
        <v>237</v>
      </c>
      <c r="CDX152" s="30">
        <v>41</v>
      </c>
      <c r="CDY152" s="30" t="s">
        <v>237</v>
      </c>
      <c r="CDZ152" s="30">
        <v>41</v>
      </c>
      <c r="CEA152" s="30" t="s">
        <v>237</v>
      </c>
      <c r="CEB152" s="30">
        <v>41</v>
      </c>
      <c r="CEC152" s="30" t="s">
        <v>237</v>
      </c>
      <c r="CED152" s="30">
        <v>41</v>
      </c>
      <c r="CEE152" s="30" t="s">
        <v>237</v>
      </c>
      <c r="CEF152" s="30">
        <v>41</v>
      </c>
      <c r="CEG152" s="30" t="s">
        <v>237</v>
      </c>
      <c r="CEH152" s="30">
        <v>41</v>
      </c>
      <c r="CEI152" s="30" t="s">
        <v>237</v>
      </c>
      <c r="CEJ152" s="30">
        <v>41</v>
      </c>
      <c r="CEK152" s="30" t="s">
        <v>237</v>
      </c>
      <c r="CEL152" s="30">
        <v>41</v>
      </c>
      <c r="CEM152" s="30" t="s">
        <v>237</v>
      </c>
      <c r="CEN152" s="30">
        <v>41</v>
      </c>
      <c r="CEO152" s="30" t="s">
        <v>237</v>
      </c>
      <c r="CEP152" s="30">
        <v>41</v>
      </c>
      <c r="CEQ152" s="30" t="s">
        <v>237</v>
      </c>
      <c r="CER152" s="30">
        <v>41</v>
      </c>
      <c r="CES152" s="30" t="s">
        <v>237</v>
      </c>
      <c r="CET152" s="30">
        <v>41</v>
      </c>
      <c r="CEU152" s="30" t="s">
        <v>237</v>
      </c>
      <c r="CEV152" s="30">
        <v>41</v>
      </c>
      <c r="CEW152" s="30" t="s">
        <v>237</v>
      </c>
      <c r="CEX152" s="30">
        <v>41</v>
      </c>
      <c r="CEY152" s="30" t="s">
        <v>237</v>
      </c>
      <c r="CEZ152" s="30">
        <v>41</v>
      </c>
      <c r="CFA152" s="30" t="s">
        <v>237</v>
      </c>
      <c r="CFB152" s="30">
        <v>41</v>
      </c>
      <c r="CFC152" s="30" t="s">
        <v>237</v>
      </c>
      <c r="CFD152" s="30">
        <v>41</v>
      </c>
      <c r="CFE152" s="30" t="s">
        <v>237</v>
      </c>
      <c r="CFF152" s="30">
        <v>41</v>
      </c>
      <c r="CFG152" s="30" t="s">
        <v>237</v>
      </c>
      <c r="CFH152" s="30">
        <v>41</v>
      </c>
      <c r="CFI152" s="30" t="s">
        <v>237</v>
      </c>
      <c r="CFJ152" s="30">
        <v>41</v>
      </c>
      <c r="CFK152" s="30" t="s">
        <v>237</v>
      </c>
      <c r="CFL152" s="30">
        <v>41</v>
      </c>
      <c r="CFM152" s="30" t="s">
        <v>237</v>
      </c>
      <c r="CFN152" s="30">
        <v>41</v>
      </c>
      <c r="CFO152" s="30" t="s">
        <v>237</v>
      </c>
      <c r="CFP152" s="30">
        <v>41</v>
      </c>
      <c r="CFQ152" s="30" t="s">
        <v>237</v>
      </c>
      <c r="CFR152" s="30">
        <v>41</v>
      </c>
      <c r="CFS152" s="30" t="s">
        <v>237</v>
      </c>
      <c r="CFT152" s="30">
        <v>41</v>
      </c>
      <c r="CFU152" s="30" t="s">
        <v>237</v>
      </c>
      <c r="CFV152" s="30">
        <v>41</v>
      </c>
      <c r="CFW152" s="30" t="s">
        <v>237</v>
      </c>
      <c r="CFX152" s="30">
        <v>41</v>
      </c>
      <c r="CFY152" s="30" t="s">
        <v>237</v>
      </c>
      <c r="CFZ152" s="30">
        <v>41</v>
      </c>
      <c r="CGA152" s="30" t="s">
        <v>237</v>
      </c>
      <c r="CGB152" s="30">
        <v>41</v>
      </c>
      <c r="CGC152" s="30" t="s">
        <v>237</v>
      </c>
      <c r="CGD152" s="30">
        <v>41</v>
      </c>
      <c r="CGE152" s="30" t="s">
        <v>237</v>
      </c>
      <c r="CGF152" s="30">
        <v>41</v>
      </c>
      <c r="CGG152" s="30" t="s">
        <v>237</v>
      </c>
      <c r="CGH152" s="30">
        <v>41</v>
      </c>
      <c r="CGI152" s="30" t="s">
        <v>237</v>
      </c>
      <c r="CGJ152" s="30">
        <v>41</v>
      </c>
      <c r="CGK152" s="30" t="s">
        <v>237</v>
      </c>
      <c r="CGL152" s="30">
        <v>41</v>
      </c>
      <c r="CGM152" s="30" t="s">
        <v>237</v>
      </c>
      <c r="CGN152" s="30">
        <v>41</v>
      </c>
      <c r="CGO152" s="30" t="s">
        <v>237</v>
      </c>
      <c r="CGP152" s="30">
        <v>41</v>
      </c>
      <c r="CGQ152" s="30" t="s">
        <v>237</v>
      </c>
      <c r="CGR152" s="30">
        <v>41</v>
      </c>
      <c r="CGS152" s="30" t="s">
        <v>237</v>
      </c>
      <c r="CGT152" s="30">
        <v>41</v>
      </c>
      <c r="CGU152" s="30" t="s">
        <v>237</v>
      </c>
      <c r="CGV152" s="30">
        <v>41</v>
      </c>
      <c r="CGW152" s="30" t="s">
        <v>237</v>
      </c>
      <c r="CGX152" s="30">
        <v>41</v>
      </c>
      <c r="CGY152" s="30" t="s">
        <v>237</v>
      </c>
      <c r="CGZ152" s="30">
        <v>41</v>
      </c>
      <c r="CHA152" s="30" t="s">
        <v>237</v>
      </c>
      <c r="CHB152" s="30">
        <v>41</v>
      </c>
      <c r="CHC152" s="30" t="s">
        <v>237</v>
      </c>
      <c r="CHD152" s="30">
        <v>41</v>
      </c>
      <c r="CHE152" s="30" t="s">
        <v>237</v>
      </c>
      <c r="CHF152" s="30">
        <v>41</v>
      </c>
      <c r="CHG152" s="30" t="s">
        <v>237</v>
      </c>
      <c r="CHH152" s="30">
        <v>41</v>
      </c>
      <c r="CHI152" s="30" t="s">
        <v>237</v>
      </c>
      <c r="CHJ152" s="30">
        <v>41</v>
      </c>
      <c r="CHK152" s="30" t="s">
        <v>237</v>
      </c>
      <c r="CHL152" s="30">
        <v>41</v>
      </c>
      <c r="CHM152" s="30" t="s">
        <v>237</v>
      </c>
      <c r="CHN152" s="30">
        <v>41</v>
      </c>
      <c r="CHO152" s="30" t="s">
        <v>237</v>
      </c>
      <c r="CHP152" s="30">
        <v>41</v>
      </c>
      <c r="CHQ152" s="30" t="s">
        <v>237</v>
      </c>
      <c r="CHR152" s="30">
        <v>41</v>
      </c>
      <c r="CHS152" s="30" t="s">
        <v>237</v>
      </c>
      <c r="CHT152" s="30">
        <v>41</v>
      </c>
      <c r="CHU152" s="30" t="s">
        <v>237</v>
      </c>
      <c r="CHV152" s="30">
        <v>41</v>
      </c>
      <c r="CHW152" s="30" t="s">
        <v>237</v>
      </c>
      <c r="CHX152" s="30">
        <v>41</v>
      </c>
      <c r="CHY152" s="30" t="s">
        <v>237</v>
      </c>
      <c r="CHZ152" s="30">
        <v>41</v>
      </c>
      <c r="CIA152" s="30" t="s">
        <v>237</v>
      </c>
      <c r="CIB152" s="30">
        <v>41</v>
      </c>
      <c r="CIC152" s="30" t="s">
        <v>237</v>
      </c>
      <c r="CID152" s="30">
        <v>41</v>
      </c>
      <c r="CIE152" s="30" t="s">
        <v>237</v>
      </c>
      <c r="CIF152" s="30">
        <v>41</v>
      </c>
      <c r="CIG152" s="30" t="s">
        <v>237</v>
      </c>
      <c r="CIH152" s="30">
        <v>41</v>
      </c>
      <c r="CII152" s="30" t="s">
        <v>237</v>
      </c>
      <c r="CIJ152" s="30">
        <v>41</v>
      </c>
      <c r="CIK152" s="30" t="s">
        <v>237</v>
      </c>
      <c r="CIL152" s="30">
        <v>41</v>
      </c>
      <c r="CIM152" s="30" t="s">
        <v>237</v>
      </c>
      <c r="CIN152" s="30">
        <v>41</v>
      </c>
      <c r="CIO152" s="30" t="s">
        <v>237</v>
      </c>
      <c r="CIP152" s="30">
        <v>41</v>
      </c>
      <c r="CIQ152" s="30" t="s">
        <v>237</v>
      </c>
      <c r="CIR152" s="30">
        <v>41</v>
      </c>
      <c r="CIS152" s="30" t="s">
        <v>237</v>
      </c>
      <c r="CIT152" s="30">
        <v>41</v>
      </c>
      <c r="CIU152" s="30" t="s">
        <v>237</v>
      </c>
      <c r="CIV152" s="30">
        <v>41</v>
      </c>
      <c r="CIW152" s="30" t="s">
        <v>237</v>
      </c>
      <c r="CIX152" s="30">
        <v>41</v>
      </c>
      <c r="CIY152" s="30" t="s">
        <v>237</v>
      </c>
      <c r="CIZ152" s="30">
        <v>41</v>
      </c>
      <c r="CJA152" s="30" t="s">
        <v>237</v>
      </c>
      <c r="CJB152" s="30">
        <v>41</v>
      </c>
      <c r="CJC152" s="30" t="s">
        <v>237</v>
      </c>
      <c r="CJD152" s="30">
        <v>41</v>
      </c>
      <c r="CJE152" s="30" t="s">
        <v>237</v>
      </c>
      <c r="CJF152" s="30">
        <v>41</v>
      </c>
      <c r="CJG152" s="30" t="s">
        <v>237</v>
      </c>
      <c r="CJH152" s="30">
        <v>41</v>
      </c>
      <c r="CJI152" s="30" t="s">
        <v>237</v>
      </c>
      <c r="CJJ152" s="30">
        <v>41</v>
      </c>
      <c r="CJK152" s="30" t="s">
        <v>237</v>
      </c>
      <c r="CJL152" s="30">
        <v>41</v>
      </c>
      <c r="CJM152" s="30" t="s">
        <v>237</v>
      </c>
      <c r="CJN152" s="30">
        <v>41</v>
      </c>
      <c r="CJO152" s="30" t="s">
        <v>237</v>
      </c>
      <c r="CJP152" s="30">
        <v>41</v>
      </c>
      <c r="CJQ152" s="30" t="s">
        <v>237</v>
      </c>
      <c r="CJR152" s="30">
        <v>41</v>
      </c>
      <c r="CJS152" s="30" t="s">
        <v>237</v>
      </c>
      <c r="CJT152" s="30">
        <v>41</v>
      </c>
      <c r="CJU152" s="30" t="s">
        <v>237</v>
      </c>
      <c r="CJV152" s="30">
        <v>41</v>
      </c>
      <c r="CJW152" s="30" t="s">
        <v>237</v>
      </c>
      <c r="CJX152" s="30">
        <v>41</v>
      </c>
      <c r="CJY152" s="30" t="s">
        <v>237</v>
      </c>
      <c r="CJZ152" s="30">
        <v>41</v>
      </c>
      <c r="CKA152" s="30" t="s">
        <v>237</v>
      </c>
      <c r="CKB152" s="30">
        <v>41</v>
      </c>
      <c r="CKC152" s="30" t="s">
        <v>237</v>
      </c>
      <c r="CKD152" s="30">
        <v>41</v>
      </c>
      <c r="CKE152" s="30" t="s">
        <v>237</v>
      </c>
      <c r="CKF152" s="30">
        <v>41</v>
      </c>
      <c r="CKG152" s="30" t="s">
        <v>237</v>
      </c>
      <c r="CKH152" s="30">
        <v>41</v>
      </c>
      <c r="CKI152" s="30" t="s">
        <v>237</v>
      </c>
      <c r="CKJ152" s="30">
        <v>41</v>
      </c>
      <c r="CKK152" s="30" t="s">
        <v>237</v>
      </c>
      <c r="CKL152" s="30">
        <v>41</v>
      </c>
      <c r="CKM152" s="30" t="s">
        <v>237</v>
      </c>
      <c r="CKN152" s="30">
        <v>41</v>
      </c>
      <c r="CKO152" s="30" t="s">
        <v>237</v>
      </c>
      <c r="CKP152" s="30">
        <v>41</v>
      </c>
      <c r="CKQ152" s="30" t="s">
        <v>237</v>
      </c>
      <c r="CKR152" s="30">
        <v>41</v>
      </c>
      <c r="CKS152" s="30" t="s">
        <v>237</v>
      </c>
      <c r="CKT152" s="30">
        <v>41</v>
      </c>
      <c r="CKU152" s="30" t="s">
        <v>237</v>
      </c>
      <c r="CKV152" s="30">
        <v>41</v>
      </c>
      <c r="CKW152" s="30" t="s">
        <v>237</v>
      </c>
      <c r="CKX152" s="30">
        <v>41</v>
      </c>
      <c r="CKY152" s="30" t="s">
        <v>237</v>
      </c>
      <c r="CKZ152" s="30">
        <v>41</v>
      </c>
      <c r="CLA152" s="30" t="s">
        <v>237</v>
      </c>
      <c r="CLB152" s="30">
        <v>41</v>
      </c>
      <c r="CLC152" s="30" t="s">
        <v>237</v>
      </c>
      <c r="CLD152" s="30">
        <v>41</v>
      </c>
      <c r="CLE152" s="30" t="s">
        <v>237</v>
      </c>
      <c r="CLF152" s="30">
        <v>41</v>
      </c>
      <c r="CLG152" s="30" t="s">
        <v>237</v>
      </c>
      <c r="CLH152" s="30">
        <v>41</v>
      </c>
      <c r="CLI152" s="30" t="s">
        <v>237</v>
      </c>
      <c r="CLJ152" s="30">
        <v>41</v>
      </c>
      <c r="CLK152" s="30" t="s">
        <v>237</v>
      </c>
      <c r="CLL152" s="30">
        <v>41</v>
      </c>
      <c r="CLM152" s="30" t="s">
        <v>237</v>
      </c>
      <c r="CLN152" s="30">
        <v>41</v>
      </c>
      <c r="CLO152" s="30" t="s">
        <v>237</v>
      </c>
      <c r="CLP152" s="30">
        <v>41</v>
      </c>
      <c r="CLQ152" s="30" t="s">
        <v>237</v>
      </c>
      <c r="CLR152" s="30">
        <v>41</v>
      </c>
      <c r="CLS152" s="30" t="s">
        <v>237</v>
      </c>
      <c r="CLT152" s="30">
        <v>41</v>
      </c>
      <c r="CLU152" s="30" t="s">
        <v>237</v>
      </c>
      <c r="CLV152" s="30">
        <v>41</v>
      </c>
      <c r="CLW152" s="30" t="s">
        <v>237</v>
      </c>
      <c r="CLX152" s="30">
        <v>41</v>
      </c>
      <c r="CLY152" s="30" t="s">
        <v>237</v>
      </c>
      <c r="CLZ152" s="30">
        <v>41</v>
      </c>
      <c r="CMA152" s="30" t="s">
        <v>237</v>
      </c>
      <c r="CMB152" s="30">
        <v>41</v>
      </c>
      <c r="CMC152" s="30" t="s">
        <v>237</v>
      </c>
      <c r="CMD152" s="30">
        <v>41</v>
      </c>
      <c r="CME152" s="30" t="s">
        <v>237</v>
      </c>
      <c r="CMF152" s="30">
        <v>41</v>
      </c>
      <c r="CMG152" s="30" t="s">
        <v>237</v>
      </c>
      <c r="CMH152" s="30">
        <v>41</v>
      </c>
      <c r="CMI152" s="30" t="s">
        <v>237</v>
      </c>
      <c r="CMJ152" s="30">
        <v>41</v>
      </c>
      <c r="CMK152" s="30" t="s">
        <v>237</v>
      </c>
      <c r="CML152" s="30">
        <v>41</v>
      </c>
      <c r="CMM152" s="30" t="s">
        <v>237</v>
      </c>
      <c r="CMN152" s="30">
        <v>41</v>
      </c>
      <c r="CMO152" s="30" t="s">
        <v>237</v>
      </c>
      <c r="CMP152" s="30">
        <v>41</v>
      </c>
      <c r="CMQ152" s="30" t="s">
        <v>237</v>
      </c>
      <c r="CMR152" s="30">
        <v>41</v>
      </c>
      <c r="CMS152" s="30" t="s">
        <v>237</v>
      </c>
      <c r="CMT152" s="30">
        <v>41</v>
      </c>
      <c r="CMU152" s="30" t="s">
        <v>237</v>
      </c>
      <c r="CMV152" s="30">
        <v>41</v>
      </c>
      <c r="CMW152" s="30" t="s">
        <v>237</v>
      </c>
      <c r="CMX152" s="30">
        <v>41</v>
      </c>
      <c r="CMY152" s="30" t="s">
        <v>237</v>
      </c>
      <c r="CMZ152" s="30">
        <v>41</v>
      </c>
      <c r="CNA152" s="30" t="s">
        <v>237</v>
      </c>
      <c r="CNB152" s="30">
        <v>41</v>
      </c>
      <c r="CNC152" s="30" t="s">
        <v>237</v>
      </c>
      <c r="CND152" s="30">
        <v>41</v>
      </c>
      <c r="CNE152" s="30" t="s">
        <v>237</v>
      </c>
      <c r="CNF152" s="30">
        <v>41</v>
      </c>
      <c r="CNG152" s="30" t="s">
        <v>237</v>
      </c>
      <c r="CNH152" s="30">
        <v>41</v>
      </c>
      <c r="CNI152" s="30" t="s">
        <v>237</v>
      </c>
      <c r="CNJ152" s="30">
        <v>41</v>
      </c>
      <c r="CNK152" s="30" t="s">
        <v>237</v>
      </c>
      <c r="CNL152" s="30">
        <v>41</v>
      </c>
      <c r="CNM152" s="30" t="s">
        <v>237</v>
      </c>
      <c r="CNN152" s="30">
        <v>41</v>
      </c>
      <c r="CNO152" s="30" t="s">
        <v>237</v>
      </c>
      <c r="CNP152" s="30">
        <v>41</v>
      </c>
      <c r="CNQ152" s="30" t="s">
        <v>237</v>
      </c>
      <c r="CNR152" s="30">
        <v>41</v>
      </c>
      <c r="CNS152" s="30" t="s">
        <v>237</v>
      </c>
      <c r="CNT152" s="30">
        <v>41</v>
      </c>
      <c r="CNU152" s="30" t="s">
        <v>237</v>
      </c>
      <c r="CNV152" s="30">
        <v>41</v>
      </c>
      <c r="CNW152" s="30" t="s">
        <v>237</v>
      </c>
      <c r="CNX152" s="30">
        <v>41</v>
      </c>
      <c r="CNY152" s="30" t="s">
        <v>237</v>
      </c>
      <c r="CNZ152" s="30">
        <v>41</v>
      </c>
      <c r="COA152" s="30" t="s">
        <v>237</v>
      </c>
      <c r="COB152" s="30">
        <v>41</v>
      </c>
      <c r="COC152" s="30" t="s">
        <v>237</v>
      </c>
      <c r="COD152" s="30">
        <v>41</v>
      </c>
      <c r="COE152" s="30" t="s">
        <v>237</v>
      </c>
      <c r="COF152" s="30">
        <v>41</v>
      </c>
      <c r="COG152" s="30" t="s">
        <v>237</v>
      </c>
      <c r="COH152" s="30">
        <v>41</v>
      </c>
      <c r="COI152" s="30" t="s">
        <v>237</v>
      </c>
      <c r="COJ152" s="30">
        <v>41</v>
      </c>
      <c r="COK152" s="30" t="s">
        <v>237</v>
      </c>
      <c r="COL152" s="30">
        <v>41</v>
      </c>
      <c r="COM152" s="30" t="s">
        <v>237</v>
      </c>
      <c r="CON152" s="30">
        <v>41</v>
      </c>
      <c r="COO152" s="30" t="s">
        <v>237</v>
      </c>
      <c r="COP152" s="30">
        <v>41</v>
      </c>
      <c r="COQ152" s="30" t="s">
        <v>237</v>
      </c>
      <c r="COR152" s="30">
        <v>41</v>
      </c>
      <c r="COS152" s="30" t="s">
        <v>237</v>
      </c>
      <c r="COT152" s="30">
        <v>41</v>
      </c>
      <c r="COU152" s="30" t="s">
        <v>237</v>
      </c>
      <c r="COV152" s="30">
        <v>41</v>
      </c>
      <c r="COW152" s="30" t="s">
        <v>237</v>
      </c>
      <c r="COX152" s="30">
        <v>41</v>
      </c>
      <c r="COY152" s="30" t="s">
        <v>237</v>
      </c>
      <c r="COZ152" s="30">
        <v>41</v>
      </c>
      <c r="CPA152" s="30" t="s">
        <v>237</v>
      </c>
      <c r="CPB152" s="30">
        <v>41</v>
      </c>
      <c r="CPC152" s="30" t="s">
        <v>237</v>
      </c>
      <c r="CPD152" s="30">
        <v>41</v>
      </c>
      <c r="CPE152" s="30" t="s">
        <v>237</v>
      </c>
      <c r="CPF152" s="30">
        <v>41</v>
      </c>
      <c r="CPG152" s="30" t="s">
        <v>237</v>
      </c>
      <c r="CPH152" s="30">
        <v>41</v>
      </c>
      <c r="CPI152" s="30" t="s">
        <v>237</v>
      </c>
      <c r="CPJ152" s="30">
        <v>41</v>
      </c>
      <c r="CPK152" s="30" t="s">
        <v>237</v>
      </c>
      <c r="CPL152" s="30">
        <v>41</v>
      </c>
      <c r="CPM152" s="30" t="s">
        <v>237</v>
      </c>
      <c r="CPN152" s="30">
        <v>41</v>
      </c>
      <c r="CPO152" s="30" t="s">
        <v>237</v>
      </c>
      <c r="CPP152" s="30">
        <v>41</v>
      </c>
      <c r="CPQ152" s="30" t="s">
        <v>237</v>
      </c>
      <c r="CPR152" s="30">
        <v>41</v>
      </c>
      <c r="CPS152" s="30" t="s">
        <v>237</v>
      </c>
      <c r="CPT152" s="30">
        <v>41</v>
      </c>
      <c r="CPU152" s="30" t="s">
        <v>237</v>
      </c>
      <c r="CPV152" s="30">
        <v>41</v>
      </c>
      <c r="CPW152" s="30" t="s">
        <v>237</v>
      </c>
      <c r="CPX152" s="30">
        <v>41</v>
      </c>
      <c r="CPY152" s="30" t="s">
        <v>237</v>
      </c>
      <c r="CPZ152" s="30">
        <v>41</v>
      </c>
      <c r="CQA152" s="30" t="s">
        <v>237</v>
      </c>
      <c r="CQB152" s="30">
        <v>41</v>
      </c>
      <c r="CQC152" s="30" t="s">
        <v>237</v>
      </c>
      <c r="CQD152" s="30">
        <v>41</v>
      </c>
      <c r="CQE152" s="30" t="s">
        <v>237</v>
      </c>
      <c r="CQF152" s="30">
        <v>41</v>
      </c>
      <c r="CQG152" s="30" t="s">
        <v>237</v>
      </c>
      <c r="CQH152" s="30">
        <v>41</v>
      </c>
      <c r="CQI152" s="30" t="s">
        <v>237</v>
      </c>
      <c r="CQJ152" s="30">
        <v>41</v>
      </c>
      <c r="CQK152" s="30" t="s">
        <v>237</v>
      </c>
      <c r="CQL152" s="30">
        <v>41</v>
      </c>
      <c r="CQM152" s="30" t="s">
        <v>237</v>
      </c>
      <c r="CQN152" s="30">
        <v>41</v>
      </c>
      <c r="CQO152" s="30" t="s">
        <v>237</v>
      </c>
      <c r="CQP152" s="30">
        <v>41</v>
      </c>
      <c r="CQQ152" s="30" t="s">
        <v>237</v>
      </c>
      <c r="CQR152" s="30">
        <v>41</v>
      </c>
      <c r="CQS152" s="30" t="s">
        <v>237</v>
      </c>
      <c r="CQT152" s="30">
        <v>41</v>
      </c>
      <c r="CQU152" s="30" t="s">
        <v>237</v>
      </c>
      <c r="CQV152" s="30">
        <v>41</v>
      </c>
      <c r="CQW152" s="30" t="s">
        <v>237</v>
      </c>
      <c r="CQX152" s="30">
        <v>41</v>
      </c>
      <c r="CQY152" s="30" t="s">
        <v>237</v>
      </c>
      <c r="CQZ152" s="30">
        <v>41</v>
      </c>
      <c r="CRA152" s="30" t="s">
        <v>237</v>
      </c>
      <c r="CRB152" s="30">
        <v>41</v>
      </c>
      <c r="CRC152" s="30" t="s">
        <v>237</v>
      </c>
      <c r="CRD152" s="30">
        <v>41</v>
      </c>
      <c r="CRE152" s="30" t="s">
        <v>237</v>
      </c>
      <c r="CRF152" s="30">
        <v>41</v>
      </c>
      <c r="CRG152" s="30" t="s">
        <v>237</v>
      </c>
      <c r="CRH152" s="30">
        <v>41</v>
      </c>
      <c r="CRI152" s="30" t="s">
        <v>237</v>
      </c>
      <c r="CRJ152" s="30">
        <v>41</v>
      </c>
      <c r="CRK152" s="30" t="s">
        <v>237</v>
      </c>
      <c r="CRL152" s="30">
        <v>41</v>
      </c>
      <c r="CRM152" s="30" t="s">
        <v>237</v>
      </c>
      <c r="CRN152" s="30">
        <v>41</v>
      </c>
      <c r="CRO152" s="30" t="s">
        <v>237</v>
      </c>
      <c r="CRP152" s="30">
        <v>41</v>
      </c>
      <c r="CRQ152" s="30" t="s">
        <v>237</v>
      </c>
      <c r="CRR152" s="30">
        <v>41</v>
      </c>
      <c r="CRS152" s="30" t="s">
        <v>237</v>
      </c>
      <c r="CRT152" s="30">
        <v>41</v>
      </c>
      <c r="CRU152" s="30" t="s">
        <v>237</v>
      </c>
      <c r="CRV152" s="30">
        <v>41</v>
      </c>
      <c r="CRW152" s="30" t="s">
        <v>237</v>
      </c>
      <c r="CRX152" s="30">
        <v>41</v>
      </c>
      <c r="CRY152" s="30" t="s">
        <v>237</v>
      </c>
      <c r="CRZ152" s="30">
        <v>41</v>
      </c>
      <c r="CSA152" s="30" t="s">
        <v>237</v>
      </c>
      <c r="CSB152" s="30">
        <v>41</v>
      </c>
      <c r="CSC152" s="30" t="s">
        <v>237</v>
      </c>
      <c r="CSD152" s="30">
        <v>41</v>
      </c>
      <c r="CSE152" s="30" t="s">
        <v>237</v>
      </c>
      <c r="CSF152" s="30">
        <v>41</v>
      </c>
      <c r="CSG152" s="30" t="s">
        <v>237</v>
      </c>
      <c r="CSH152" s="30">
        <v>41</v>
      </c>
      <c r="CSI152" s="30" t="s">
        <v>237</v>
      </c>
      <c r="CSJ152" s="30">
        <v>41</v>
      </c>
      <c r="CSK152" s="30" t="s">
        <v>237</v>
      </c>
      <c r="CSL152" s="30">
        <v>41</v>
      </c>
      <c r="CSM152" s="30" t="s">
        <v>237</v>
      </c>
      <c r="CSN152" s="30">
        <v>41</v>
      </c>
      <c r="CSO152" s="30" t="s">
        <v>237</v>
      </c>
      <c r="CSP152" s="30">
        <v>41</v>
      </c>
      <c r="CSQ152" s="30" t="s">
        <v>237</v>
      </c>
      <c r="CSR152" s="30">
        <v>41</v>
      </c>
      <c r="CSS152" s="30" t="s">
        <v>237</v>
      </c>
      <c r="CST152" s="30">
        <v>41</v>
      </c>
      <c r="CSU152" s="30" t="s">
        <v>237</v>
      </c>
      <c r="CSV152" s="30">
        <v>41</v>
      </c>
      <c r="CSW152" s="30" t="s">
        <v>237</v>
      </c>
      <c r="CSX152" s="30">
        <v>41</v>
      </c>
      <c r="CSY152" s="30" t="s">
        <v>237</v>
      </c>
      <c r="CSZ152" s="30">
        <v>41</v>
      </c>
      <c r="CTA152" s="30" t="s">
        <v>237</v>
      </c>
      <c r="CTB152" s="30">
        <v>41</v>
      </c>
      <c r="CTC152" s="30" t="s">
        <v>237</v>
      </c>
      <c r="CTD152" s="30">
        <v>41</v>
      </c>
      <c r="CTE152" s="30" t="s">
        <v>237</v>
      </c>
      <c r="CTF152" s="30">
        <v>41</v>
      </c>
      <c r="CTG152" s="30" t="s">
        <v>237</v>
      </c>
      <c r="CTH152" s="30">
        <v>41</v>
      </c>
      <c r="CTI152" s="30" t="s">
        <v>237</v>
      </c>
      <c r="CTJ152" s="30">
        <v>41</v>
      </c>
      <c r="CTK152" s="30" t="s">
        <v>237</v>
      </c>
      <c r="CTL152" s="30">
        <v>41</v>
      </c>
      <c r="CTM152" s="30" t="s">
        <v>237</v>
      </c>
      <c r="CTN152" s="30">
        <v>41</v>
      </c>
      <c r="CTO152" s="30" t="s">
        <v>237</v>
      </c>
      <c r="CTP152" s="30">
        <v>41</v>
      </c>
      <c r="CTQ152" s="30" t="s">
        <v>237</v>
      </c>
      <c r="CTR152" s="30">
        <v>41</v>
      </c>
      <c r="CTS152" s="30" t="s">
        <v>237</v>
      </c>
      <c r="CTT152" s="30">
        <v>41</v>
      </c>
      <c r="CTU152" s="30" t="s">
        <v>237</v>
      </c>
      <c r="CTV152" s="30">
        <v>41</v>
      </c>
      <c r="CTW152" s="30" t="s">
        <v>237</v>
      </c>
      <c r="CTX152" s="30">
        <v>41</v>
      </c>
      <c r="CTY152" s="30" t="s">
        <v>237</v>
      </c>
      <c r="CTZ152" s="30">
        <v>41</v>
      </c>
      <c r="CUA152" s="30" t="s">
        <v>237</v>
      </c>
      <c r="CUB152" s="30">
        <v>41</v>
      </c>
      <c r="CUC152" s="30" t="s">
        <v>237</v>
      </c>
      <c r="CUD152" s="30">
        <v>41</v>
      </c>
      <c r="CUE152" s="30" t="s">
        <v>237</v>
      </c>
      <c r="CUF152" s="30">
        <v>41</v>
      </c>
      <c r="CUG152" s="30" t="s">
        <v>237</v>
      </c>
      <c r="CUH152" s="30">
        <v>41</v>
      </c>
      <c r="CUI152" s="30" t="s">
        <v>237</v>
      </c>
      <c r="CUJ152" s="30">
        <v>41</v>
      </c>
      <c r="CUK152" s="30" t="s">
        <v>237</v>
      </c>
      <c r="CUL152" s="30">
        <v>41</v>
      </c>
      <c r="CUM152" s="30" t="s">
        <v>237</v>
      </c>
      <c r="CUN152" s="30">
        <v>41</v>
      </c>
      <c r="CUO152" s="30" t="s">
        <v>237</v>
      </c>
      <c r="CUP152" s="30">
        <v>41</v>
      </c>
      <c r="CUQ152" s="30" t="s">
        <v>237</v>
      </c>
      <c r="CUR152" s="30">
        <v>41</v>
      </c>
      <c r="CUS152" s="30" t="s">
        <v>237</v>
      </c>
      <c r="CUT152" s="30">
        <v>41</v>
      </c>
      <c r="CUU152" s="30" t="s">
        <v>237</v>
      </c>
      <c r="CUV152" s="30">
        <v>41</v>
      </c>
      <c r="CUW152" s="30" t="s">
        <v>237</v>
      </c>
      <c r="CUX152" s="30">
        <v>41</v>
      </c>
      <c r="CUY152" s="30" t="s">
        <v>237</v>
      </c>
      <c r="CUZ152" s="30">
        <v>41</v>
      </c>
      <c r="CVA152" s="30" t="s">
        <v>237</v>
      </c>
      <c r="CVB152" s="30">
        <v>41</v>
      </c>
      <c r="CVC152" s="30" t="s">
        <v>237</v>
      </c>
      <c r="CVD152" s="30">
        <v>41</v>
      </c>
      <c r="CVE152" s="30" t="s">
        <v>237</v>
      </c>
      <c r="CVF152" s="30">
        <v>41</v>
      </c>
      <c r="CVG152" s="30" t="s">
        <v>237</v>
      </c>
      <c r="CVH152" s="30">
        <v>41</v>
      </c>
      <c r="CVI152" s="30" t="s">
        <v>237</v>
      </c>
      <c r="CVJ152" s="30">
        <v>41</v>
      </c>
      <c r="CVK152" s="30" t="s">
        <v>237</v>
      </c>
      <c r="CVL152" s="30">
        <v>41</v>
      </c>
      <c r="CVM152" s="30" t="s">
        <v>237</v>
      </c>
      <c r="CVN152" s="30">
        <v>41</v>
      </c>
      <c r="CVO152" s="30" t="s">
        <v>237</v>
      </c>
      <c r="CVP152" s="30">
        <v>41</v>
      </c>
      <c r="CVQ152" s="30" t="s">
        <v>237</v>
      </c>
      <c r="CVR152" s="30">
        <v>41</v>
      </c>
      <c r="CVS152" s="30" t="s">
        <v>237</v>
      </c>
      <c r="CVT152" s="30">
        <v>41</v>
      </c>
      <c r="CVU152" s="30" t="s">
        <v>237</v>
      </c>
      <c r="CVV152" s="30">
        <v>41</v>
      </c>
      <c r="CVW152" s="30" t="s">
        <v>237</v>
      </c>
      <c r="CVX152" s="30">
        <v>41</v>
      </c>
      <c r="CVY152" s="30" t="s">
        <v>237</v>
      </c>
      <c r="CVZ152" s="30">
        <v>41</v>
      </c>
      <c r="CWA152" s="30" t="s">
        <v>237</v>
      </c>
      <c r="CWB152" s="30">
        <v>41</v>
      </c>
      <c r="CWC152" s="30" t="s">
        <v>237</v>
      </c>
      <c r="CWD152" s="30">
        <v>41</v>
      </c>
      <c r="CWE152" s="30" t="s">
        <v>237</v>
      </c>
      <c r="CWF152" s="30">
        <v>41</v>
      </c>
      <c r="CWG152" s="30" t="s">
        <v>237</v>
      </c>
      <c r="CWH152" s="30">
        <v>41</v>
      </c>
      <c r="CWI152" s="30" t="s">
        <v>237</v>
      </c>
      <c r="CWJ152" s="30">
        <v>41</v>
      </c>
      <c r="CWK152" s="30" t="s">
        <v>237</v>
      </c>
      <c r="CWL152" s="30">
        <v>41</v>
      </c>
      <c r="CWM152" s="30" t="s">
        <v>237</v>
      </c>
      <c r="CWN152" s="30">
        <v>41</v>
      </c>
      <c r="CWO152" s="30" t="s">
        <v>237</v>
      </c>
      <c r="CWP152" s="30">
        <v>41</v>
      </c>
      <c r="CWQ152" s="30" t="s">
        <v>237</v>
      </c>
      <c r="CWR152" s="30">
        <v>41</v>
      </c>
      <c r="CWS152" s="30" t="s">
        <v>237</v>
      </c>
      <c r="CWT152" s="30">
        <v>41</v>
      </c>
      <c r="CWU152" s="30" t="s">
        <v>237</v>
      </c>
      <c r="CWV152" s="30">
        <v>41</v>
      </c>
      <c r="CWW152" s="30" t="s">
        <v>237</v>
      </c>
      <c r="CWX152" s="30">
        <v>41</v>
      </c>
      <c r="CWY152" s="30" t="s">
        <v>237</v>
      </c>
      <c r="CWZ152" s="30">
        <v>41</v>
      </c>
      <c r="CXA152" s="30" t="s">
        <v>237</v>
      </c>
      <c r="CXB152" s="30">
        <v>41</v>
      </c>
      <c r="CXC152" s="30" t="s">
        <v>237</v>
      </c>
      <c r="CXD152" s="30">
        <v>41</v>
      </c>
      <c r="CXE152" s="30" t="s">
        <v>237</v>
      </c>
      <c r="CXF152" s="30">
        <v>41</v>
      </c>
      <c r="CXG152" s="30" t="s">
        <v>237</v>
      </c>
      <c r="CXH152" s="30">
        <v>41</v>
      </c>
      <c r="CXI152" s="30" t="s">
        <v>237</v>
      </c>
      <c r="CXJ152" s="30">
        <v>41</v>
      </c>
      <c r="CXK152" s="30" t="s">
        <v>237</v>
      </c>
      <c r="CXL152" s="30">
        <v>41</v>
      </c>
      <c r="CXM152" s="30" t="s">
        <v>237</v>
      </c>
      <c r="CXN152" s="30">
        <v>41</v>
      </c>
      <c r="CXO152" s="30" t="s">
        <v>237</v>
      </c>
      <c r="CXP152" s="30">
        <v>41</v>
      </c>
      <c r="CXQ152" s="30" t="s">
        <v>237</v>
      </c>
      <c r="CXR152" s="30">
        <v>41</v>
      </c>
      <c r="CXS152" s="30" t="s">
        <v>237</v>
      </c>
      <c r="CXT152" s="30">
        <v>41</v>
      </c>
      <c r="CXU152" s="30" t="s">
        <v>237</v>
      </c>
      <c r="CXV152" s="30">
        <v>41</v>
      </c>
      <c r="CXW152" s="30" t="s">
        <v>237</v>
      </c>
      <c r="CXX152" s="30">
        <v>41</v>
      </c>
      <c r="CXY152" s="30" t="s">
        <v>237</v>
      </c>
      <c r="CXZ152" s="30">
        <v>41</v>
      </c>
      <c r="CYA152" s="30" t="s">
        <v>237</v>
      </c>
      <c r="CYB152" s="30">
        <v>41</v>
      </c>
      <c r="CYC152" s="30" t="s">
        <v>237</v>
      </c>
      <c r="CYD152" s="30">
        <v>41</v>
      </c>
      <c r="CYE152" s="30" t="s">
        <v>237</v>
      </c>
      <c r="CYF152" s="30">
        <v>41</v>
      </c>
      <c r="CYG152" s="30" t="s">
        <v>237</v>
      </c>
      <c r="CYH152" s="30">
        <v>41</v>
      </c>
      <c r="CYI152" s="30" t="s">
        <v>237</v>
      </c>
      <c r="CYJ152" s="30">
        <v>41</v>
      </c>
      <c r="CYK152" s="30" t="s">
        <v>237</v>
      </c>
      <c r="CYL152" s="30">
        <v>41</v>
      </c>
      <c r="CYM152" s="30" t="s">
        <v>237</v>
      </c>
      <c r="CYN152" s="30">
        <v>41</v>
      </c>
      <c r="CYO152" s="30" t="s">
        <v>237</v>
      </c>
      <c r="CYP152" s="30">
        <v>41</v>
      </c>
      <c r="CYQ152" s="30" t="s">
        <v>237</v>
      </c>
      <c r="CYR152" s="30">
        <v>41</v>
      </c>
      <c r="CYS152" s="30" t="s">
        <v>237</v>
      </c>
      <c r="CYT152" s="30">
        <v>41</v>
      </c>
      <c r="CYU152" s="30" t="s">
        <v>237</v>
      </c>
      <c r="CYV152" s="30">
        <v>41</v>
      </c>
      <c r="CYW152" s="30" t="s">
        <v>237</v>
      </c>
      <c r="CYX152" s="30">
        <v>41</v>
      </c>
      <c r="CYY152" s="30" t="s">
        <v>237</v>
      </c>
      <c r="CYZ152" s="30">
        <v>41</v>
      </c>
      <c r="CZA152" s="30" t="s">
        <v>237</v>
      </c>
      <c r="CZB152" s="30">
        <v>41</v>
      </c>
      <c r="CZC152" s="30" t="s">
        <v>237</v>
      </c>
      <c r="CZD152" s="30">
        <v>41</v>
      </c>
      <c r="CZE152" s="30" t="s">
        <v>237</v>
      </c>
      <c r="CZF152" s="30">
        <v>41</v>
      </c>
      <c r="CZG152" s="30" t="s">
        <v>237</v>
      </c>
      <c r="CZH152" s="30">
        <v>41</v>
      </c>
      <c r="CZI152" s="30" t="s">
        <v>237</v>
      </c>
      <c r="CZJ152" s="30">
        <v>41</v>
      </c>
      <c r="CZK152" s="30" t="s">
        <v>237</v>
      </c>
      <c r="CZL152" s="30">
        <v>41</v>
      </c>
      <c r="CZM152" s="30" t="s">
        <v>237</v>
      </c>
      <c r="CZN152" s="30">
        <v>41</v>
      </c>
      <c r="CZO152" s="30" t="s">
        <v>237</v>
      </c>
      <c r="CZP152" s="30">
        <v>41</v>
      </c>
      <c r="CZQ152" s="30" t="s">
        <v>237</v>
      </c>
      <c r="CZR152" s="30">
        <v>41</v>
      </c>
      <c r="CZS152" s="30" t="s">
        <v>237</v>
      </c>
      <c r="CZT152" s="30">
        <v>41</v>
      </c>
      <c r="CZU152" s="30" t="s">
        <v>237</v>
      </c>
      <c r="CZV152" s="30">
        <v>41</v>
      </c>
      <c r="CZW152" s="30" t="s">
        <v>237</v>
      </c>
      <c r="CZX152" s="30">
        <v>41</v>
      </c>
      <c r="CZY152" s="30" t="s">
        <v>237</v>
      </c>
      <c r="CZZ152" s="30">
        <v>41</v>
      </c>
      <c r="DAA152" s="30" t="s">
        <v>237</v>
      </c>
      <c r="DAB152" s="30">
        <v>41</v>
      </c>
      <c r="DAC152" s="30" t="s">
        <v>237</v>
      </c>
      <c r="DAD152" s="30">
        <v>41</v>
      </c>
      <c r="DAE152" s="30" t="s">
        <v>237</v>
      </c>
      <c r="DAF152" s="30">
        <v>41</v>
      </c>
      <c r="DAG152" s="30" t="s">
        <v>237</v>
      </c>
      <c r="DAH152" s="30">
        <v>41</v>
      </c>
      <c r="DAI152" s="30" t="s">
        <v>237</v>
      </c>
      <c r="DAJ152" s="30">
        <v>41</v>
      </c>
      <c r="DAK152" s="30" t="s">
        <v>237</v>
      </c>
      <c r="DAL152" s="30">
        <v>41</v>
      </c>
      <c r="DAM152" s="30" t="s">
        <v>237</v>
      </c>
      <c r="DAN152" s="30">
        <v>41</v>
      </c>
      <c r="DAO152" s="30" t="s">
        <v>237</v>
      </c>
      <c r="DAP152" s="30">
        <v>41</v>
      </c>
      <c r="DAQ152" s="30" t="s">
        <v>237</v>
      </c>
      <c r="DAR152" s="30">
        <v>41</v>
      </c>
      <c r="DAS152" s="30" t="s">
        <v>237</v>
      </c>
      <c r="DAT152" s="30">
        <v>41</v>
      </c>
      <c r="DAU152" s="30" t="s">
        <v>237</v>
      </c>
      <c r="DAV152" s="30">
        <v>41</v>
      </c>
      <c r="DAW152" s="30" t="s">
        <v>237</v>
      </c>
      <c r="DAX152" s="30">
        <v>41</v>
      </c>
      <c r="DAY152" s="30" t="s">
        <v>237</v>
      </c>
      <c r="DAZ152" s="30">
        <v>41</v>
      </c>
      <c r="DBA152" s="30" t="s">
        <v>237</v>
      </c>
      <c r="DBB152" s="30">
        <v>41</v>
      </c>
      <c r="DBC152" s="30" t="s">
        <v>237</v>
      </c>
      <c r="DBD152" s="30">
        <v>41</v>
      </c>
      <c r="DBE152" s="30" t="s">
        <v>237</v>
      </c>
      <c r="DBF152" s="30">
        <v>41</v>
      </c>
      <c r="DBG152" s="30" t="s">
        <v>237</v>
      </c>
      <c r="DBH152" s="30">
        <v>41</v>
      </c>
      <c r="DBI152" s="30" t="s">
        <v>237</v>
      </c>
      <c r="DBJ152" s="30">
        <v>41</v>
      </c>
      <c r="DBK152" s="30" t="s">
        <v>237</v>
      </c>
      <c r="DBL152" s="30">
        <v>41</v>
      </c>
      <c r="DBM152" s="30" t="s">
        <v>237</v>
      </c>
      <c r="DBN152" s="30">
        <v>41</v>
      </c>
      <c r="DBO152" s="30" t="s">
        <v>237</v>
      </c>
      <c r="DBP152" s="30">
        <v>41</v>
      </c>
      <c r="DBQ152" s="30" t="s">
        <v>237</v>
      </c>
      <c r="DBR152" s="30">
        <v>41</v>
      </c>
      <c r="DBS152" s="30" t="s">
        <v>237</v>
      </c>
      <c r="DBT152" s="30">
        <v>41</v>
      </c>
      <c r="DBU152" s="30" t="s">
        <v>237</v>
      </c>
      <c r="DBV152" s="30">
        <v>41</v>
      </c>
      <c r="DBW152" s="30" t="s">
        <v>237</v>
      </c>
      <c r="DBX152" s="30">
        <v>41</v>
      </c>
      <c r="DBY152" s="30" t="s">
        <v>237</v>
      </c>
      <c r="DBZ152" s="30">
        <v>41</v>
      </c>
      <c r="DCA152" s="30" t="s">
        <v>237</v>
      </c>
      <c r="DCB152" s="30">
        <v>41</v>
      </c>
      <c r="DCC152" s="30" t="s">
        <v>237</v>
      </c>
      <c r="DCD152" s="30">
        <v>41</v>
      </c>
      <c r="DCE152" s="30" t="s">
        <v>237</v>
      </c>
      <c r="DCF152" s="30">
        <v>41</v>
      </c>
      <c r="DCG152" s="30" t="s">
        <v>237</v>
      </c>
      <c r="DCH152" s="30">
        <v>41</v>
      </c>
      <c r="DCI152" s="30" t="s">
        <v>237</v>
      </c>
      <c r="DCJ152" s="30">
        <v>41</v>
      </c>
      <c r="DCK152" s="30" t="s">
        <v>237</v>
      </c>
      <c r="DCL152" s="30">
        <v>41</v>
      </c>
      <c r="DCM152" s="30" t="s">
        <v>237</v>
      </c>
      <c r="DCN152" s="30">
        <v>41</v>
      </c>
      <c r="DCO152" s="30" t="s">
        <v>237</v>
      </c>
      <c r="DCP152" s="30">
        <v>41</v>
      </c>
      <c r="DCQ152" s="30" t="s">
        <v>237</v>
      </c>
      <c r="DCR152" s="30">
        <v>41</v>
      </c>
      <c r="DCS152" s="30" t="s">
        <v>237</v>
      </c>
      <c r="DCT152" s="30">
        <v>41</v>
      </c>
      <c r="DCU152" s="30" t="s">
        <v>237</v>
      </c>
      <c r="DCV152" s="30">
        <v>41</v>
      </c>
      <c r="DCW152" s="30" t="s">
        <v>237</v>
      </c>
      <c r="DCX152" s="30">
        <v>41</v>
      </c>
      <c r="DCY152" s="30" t="s">
        <v>237</v>
      </c>
      <c r="DCZ152" s="30">
        <v>41</v>
      </c>
      <c r="DDA152" s="30" t="s">
        <v>237</v>
      </c>
      <c r="DDB152" s="30">
        <v>41</v>
      </c>
      <c r="DDC152" s="30" t="s">
        <v>237</v>
      </c>
      <c r="DDD152" s="30">
        <v>41</v>
      </c>
      <c r="DDE152" s="30" t="s">
        <v>237</v>
      </c>
      <c r="DDF152" s="30">
        <v>41</v>
      </c>
      <c r="DDG152" s="30" t="s">
        <v>237</v>
      </c>
      <c r="DDH152" s="30">
        <v>41</v>
      </c>
      <c r="DDI152" s="30" t="s">
        <v>237</v>
      </c>
      <c r="DDJ152" s="30">
        <v>41</v>
      </c>
      <c r="DDK152" s="30" t="s">
        <v>237</v>
      </c>
      <c r="DDL152" s="30">
        <v>41</v>
      </c>
      <c r="DDM152" s="30" t="s">
        <v>237</v>
      </c>
      <c r="DDN152" s="30">
        <v>41</v>
      </c>
      <c r="DDO152" s="30" t="s">
        <v>237</v>
      </c>
      <c r="DDP152" s="30">
        <v>41</v>
      </c>
      <c r="DDQ152" s="30" t="s">
        <v>237</v>
      </c>
      <c r="DDR152" s="30">
        <v>41</v>
      </c>
      <c r="DDS152" s="30" t="s">
        <v>237</v>
      </c>
      <c r="DDT152" s="30">
        <v>41</v>
      </c>
      <c r="DDU152" s="30" t="s">
        <v>237</v>
      </c>
      <c r="DDV152" s="30">
        <v>41</v>
      </c>
      <c r="DDW152" s="30" t="s">
        <v>237</v>
      </c>
      <c r="DDX152" s="30">
        <v>41</v>
      </c>
      <c r="DDY152" s="30" t="s">
        <v>237</v>
      </c>
      <c r="DDZ152" s="30">
        <v>41</v>
      </c>
      <c r="DEA152" s="30" t="s">
        <v>237</v>
      </c>
      <c r="DEB152" s="30">
        <v>41</v>
      </c>
      <c r="DEC152" s="30" t="s">
        <v>237</v>
      </c>
      <c r="DED152" s="30">
        <v>41</v>
      </c>
      <c r="DEE152" s="30" t="s">
        <v>237</v>
      </c>
      <c r="DEF152" s="30">
        <v>41</v>
      </c>
      <c r="DEG152" s="30" t="s">
        <v>237</v>
      </c>
      <c r="DEH152" s="30">
        <v>41</v>
      </c>
      <c r="DEI152" s="30" t="s">
        <v>237</v>
      </c>
      <c r="DEJ152" s="30">
        <v>41</v>
      </c>
      <c r="DEK152" s="30" t="s">
        <v>237</v>
      </c>
      <c r="DEL152" s="30">
        <v>41</v>
      </c>
      <c r="DEM152" s="30" t="s">
        <v>237</v>
      </c>
      <c r="DEN152" s="30">
        <v>41</v>
      </c>
      <c r="DEO152" s="30" t="s">
        <v>237</v>
      </c>
      <c r="DEP152" s="30">
        <v>41</v>
      </c>
      <c r="DEQ152" s="30" t="s">
        <v>237</v>
      </c>
      <c r="DER152" s="30">
        <v>41</v>
      </c>
      <c r="DES152" s="30" t="s">
        <v>237</v>
      </c>
      <c r="DET152" s="30">
        <v>41</v>
      </c>
      <c r="DEU152" s="30" t="s">
        <v>237</v>
      </c>
      <c r="DEV152" s="30">
        <v>41</v>
      </c>
      <c r="DEW152" s="30" t="s">
        <v>237</v>
      </c>
      <c r="DEX152" s="30">
        <v>41</v>
      </c>
      <c r="DEY152" s="30" t="s">
        <v>237</v>
      </c>
      <c r="DEZ152" s="30">
        <v>41</v>
      </c>
      <c r="DFA152" s="30" t="s">
        <v>237</v>
      </c>
      <c r="DFB152" s="30">
        <v>41</v>
      </c>
      <c r="DFC152" s="30" t="s">
        <v>237</v>
      </c>
      <c r="DFD152" s="30">
        <v>41</v>
      </c>
      <c r="DFE152" s="30" t="s">
        <v>237</v>
      </c>
      <c r="DFF152" s="30">
        <v>41</v>
      </c>
      <c r="DFG152" s="30" t="s">
        <v>237</v>
      </c>
      <c r="DFH152" s="30">
        <v>41</v>
      </c>
      <c r="DFI152" s="30" t="s">
        <v>237</v>
      </c>
      <c r="DFJ152" s="30">
        <v>41</v>
      </c>
      <c r="DFK152" s="30" t="s">
        <v>237</v>
      </c>
      <c r="DFL152" s="30">
        <v>41</v>
      </c>
      <c r="DFM152" s="30" t="s">
        <v>237</v>
      </c>
      <c r="DFN152" s="30">
        <v>41</v>
      </c>
      <c r="DFO152" s="30" t="s">
        <v>237</v>
      </c>
      <c r="DFP152" s="30">
        <v>41</v>
      </c>
      <c r="DFQ152" s="30" t="s">
        <v>237</v>
      </c>
      <c r="DFR152" s="30">
        <v>41</v>
      </c>
      <c r="DFS152" s="30" t="s">
        <v>237</v>
      </c>
      <c r="DFT152" s="30">
        <v>41</v>
      </c>
      <c r="DFU152" s="30" t="s">
        <v>237</v>
      </c>
      <c r="DFV152" s="30">
        <v>41</v>
      </c>
      <c r="DFW152" s="30" t="s">
        <v>237</v>
      </c>
      <c r="DFX152" s="30">
        <v>41</v>
      </c>
      <c r="DFY152" s="30" t="s">
        <v>237</v>
      </c>
      <c r="DFZ152" s="30">
        <v>41</v>
      </c>
      <c r="DGA152" s="30" t="s">
        <v>237</v>
      </c>
      <c r="DGB152" s="30">
        <v>41</v>
      </c>
      <c r="DGC152" s="30" t="s">
        <v>237</v>
      </c>
      <c r="DGD152" s="30">
        <v>41</v>
      </c>
      <c r="DGE152" s="30" t="s">
        <v>237</v>
      </c>
      <c r="DGF152" s="30">
        <v>41</v>
      </c>
      <c r="DGG152" s="30" t="s">
        <v>237</v>
      </c>
      <c r="DGH152" s="30">
        <v>41</v>
      </c>
      <c r="DGI152" s="30" t="s">
        <v>237</v>
      </c>
      <c r="DGJ152" s="30">
        <v>41</v>
      </c>
      <c r="DGK152" s="30" t="s">
        <v>237</v>
      </c>
      <c r="DGL152" s="30">
        <v>41</v>
      </c>
      <c r="DGM152" s="30" t="s">
        <v>237</v>
      </c>
      <c r="DGN152" s="30">
        <v>41</v>
      </c>
      <c r="DGO152" s="30" t="s">
        <v>237</v>
      </c>
      <c r="DGP152" s="30">
        <v>41</v>
      </c>
      <c r="DGQ152" s="30" t="s">
        <v>237</v>
      </c>
      <c r="DGR152" s="30">
        <v>41</v>
      </c>
      <c r="DGS152" s="30" t="s">
        <v>237</v>
      </c>
      <c r="DGT152" s="30">
        <v>41</v>
      </c>
      <c r="DGU152" s="30" t="s">
        <v>237</v>
      </c>
      <c r="DGV152" s="30">
        <v>41</v>
      </c>
      <c r="DGW152" s="30" t="s">
        <v>237</v>
      </c>
      <c r="DGX152" s="30">
        <v>41</v>
      </c>
      <c r="DGY152" s="30" t="s">
        <v>237</v>
      </c>
      <c r="DGZ152" s="30">
        <v>41</v>
      </c>
      <c r="DHA152" s="30" t="s">
        <v>237</v>
      </c>
      <c r="DHB152" s="30">
        <v>41</v>
      </c>
      <c r="DHC152" s="30" t="s">
        <v>237</v>
      </c>
      <c r="DHD152" s="30">
        <v>41</v>
      </c>
      <c r="DHE152" s="30" t="s">
        <v>237</v>
      </c>
      <c r="DHF152" s="30">
        <v>41</v>
      </c>
      <c r="DHG152" s="30" t="s">
        <v>237</v>
      </c>
      <c r="DHH152" s="30">
        <v>41</v>
      </c>
      <c r="DHI152" s="30" t="s">
        <v>237</v>
      </c>
      <c r="DHJ152" s="30">
        <v>41</v>
      </c>
      <c r="DHK152" s="30" t="s">
        <v>237</v>
      </c>
      <c r="DHL152" s="30">
        <v>41</v>
      </c>
      <c r="DHM152" s="30" t="s">
        <v>237</v>
      </c>
      <c r="DHN152" s="30">
        <v>41</v>
      </c>
      <c r="DHO152" s="30" t="s">
        <v>237</v>
      </c>
      <c r="DHP152" s="30">
        <v>41</v>
      </c>
      <c r="DHQ152" s="30" t="s">
        <v>237</v>
      </c>
      <c r="DHR152" s="30">
        <v>41</v>
      </c>
      <c r="DHS152" s="30" t="s">
        <v>237</v>
      </c>
      <c r="DHT152" s="30">
        <v>41</v>
      </c>
      <c r="DHU152" s="30" t="s">
        <v>237</v>
      </c>
      <c r="DHV152" s="30">
        <v>41</v>
      </c>
      <c r="DHW152" s="30" t="s">
        <v>237</v>
      </c>
      <c r="DHX152" s="30">
        <v>41</v>
      </c>
      <c r="DHY152" s="30" t="s">
        <v>237</v>
      </c>
      <c r="DHZ152" s="30">
        <v>41</v>
      </c>
      <c r="DIA152" s="30" t="s">
        <v>237</v>
      </c>
      <c r="DIB152" s="30">
        <v>41</v>
      </c>
      <c r="DIC152" s="30" t="s">
        <v>237</v>
      </c>
      <c r="DID152" s="30">
        <v>41</v>
      </c>
      <c r="DIE152" s="30" t="s">
        <v>237</v>
      </c>
      <c r="DIF152" s="30">
        <v>41</v>
      </c>
      <c r="DIG152" s="30" t="s">
        <v>237</v>
      </c>
      <c r="DIH152" s="30">
        <v>41</v>
      </c>
      <c r="DII152" s="30" t="s">
        <v>237</v>
      </c>
      <c r="DIJ152" s="30">
        <v>41</v>
      </c>
      <c r="DIK152" s="30" t="s">
        <v>237</v>
      </c>
      <c r="DIL152" s="30">
        <v>41</v>
      </c>
      <c r="DIM152" s="30" t="s">
        <v>237</v>
      </c>
      <c r="DIN152" s="30">
        <v>41</v>
      </c>
      <c r="DIO152" s="30" t="s">
        <v>237</v>
      </c>
      <c r="DIP152" s="30">
        <v>41</v>
      </c>
      <c r="DIQ152" s="30" t="s">
        <v>237</v>
      </c>
      <c r="DIR152" s="30">
        <v>41</v>
      </c>
      <c r="DIS152" s="30" t="s">
        <v>237</v>
      </c>
      <c r="DIT152" s="30">
        <v>41</v>
      </c>
      <c r="DIU152" s="30" t="s">
        <v>237</v>
      </c>
      <c r="DIV152" s="30">
        <v>41</v>
      </c>
      <c r="DIW152" s="30" t="s">
        <v>237</v>
      </c>
      <c r="DIX152" s="30">
        <v>41</v>
      </c>
      <c r="DIY152" s="30" t="s">
        <v>237</v>
      </c>
      <c r="DIZ152" s="30">
        <v>41</v>
      </c>
      <c r="DJA152" s="30" t="s">
        <v>237</v>
      </c>
      <c r="DJB152" s="30">
        <v>41</v>
      </c>
      <c r="DJC152" s="30" t="s">
        <v>237</v>
      </c>
      <c r="DJD152" s="30">
        <v>41</v>
      </c>
      <c r="DJE152" s="30" t="s">
        <v>237</v>
      </c>
      <c r="DJF152" s="30">
        <v>41</v>
      </c>
      <c r="DJG152" s="30" t="s">
        <v>237</v>
      </c>
      <c r="DJH152" s="30">
        <v>41</v>
      </c>
      <c r="DJI152" s="30" t="s">
        <v>237</v>
      </c>
      <c r="DJJ152" s="30">
        <v>41</v>
      </c>
      <c r="DJK152" s="30" t="s">
        <v>237</v>
      </c>
      <c r="DJL152" s="30">
        <v>41</v>
      </c>
      <c r="DJM152" s="30" t="s">
        <v>237</v>
      </c>
      <c r="DJN152" s="30">
        <v>41</v>
      </c>
      <c r="DJO152" s="30" t="s">
        <v>237</v>
      </c>
      <c r="DJP152" s="30">
        <v>41</v>
      </c>
      <c r="DJQ152" s="30" t="s">
        <v>237</v>
      </c>
      <c r="DJR152" s="30">
        <v>41</v>
      </c>
      <c r="DJS152" s="30" t="s">
        <v>237</v>
      </c>
      <c r="DJT152" s="30">
        <v>41</v>
      </c>
      <c r="DJU152" s="30" t="s">
        <v>237</v>
      </c>
      <c r="DJV152" s="30">
        <v>41</v>
      </c>
      <c r="DJW152" s="30" t="s">
        <v>237</v>
      </c>
      <c r="DJX152" s="30">
        <v>41</v>
      </c>
      <c r="DJY152" s="30" t="s">
        <v>237</v>
      </c>
      <c r="DJZ152" s="30">
        <v>41</v>
      </c>
      <c r="DKA152" s="30" t="s">
        <v>237</v>
      </c>
      <c r="DKB152" s="30">
        <v>41</v>
      </c>
      <c r="DKC152" s="30" t="s">
        <v>237</v>
      </c>
      <c r="DKD152" s="30">
        <v>41</v>
      </c>
      <c r="DKE152" s="30" t="s">
        <v>237</v>
      </c>
      <c r="DKF152" s="30">
        <v>41</v>
      </c>
      <c r="DKG152" s="30" t="s">
        <v>237</v>
      </c>
      <c r="DKH152" s="30">
        <v>41</v>
      </c>
      <c r="DKI152" s="30" t="s">
        <v>237</v>
      </c>
      <c r="DKJ152" s="30">
        <v>41</v>
      </c>
      <c r="DKK152" s="30" t="s">
        <v>237</v>
      </c>
      <c r="DKL152" s="30">
        <v>41</v>
      </c>
      <c r="DKM152" s="30" t="s">
        <v>237</v>
      </c>
      <c r="DKN152" s="30">
        <v>41</v>
      </c>
      <c r="DKO152" s="30" t="s">
        <v>237</v>
      </c>
      <c r="DKP152" s="30">
        <v>41</v>
      </c>
      <c r="DKQ152" s="30" t="s">
        <v>237</v>
      </c>
      <c r="DKR152" s="30">
        <v>41</v>
      </c>
      <c r="DKS152" s="30" t="s">
        <v>237</v>
      </c>
      <c r="DKT152" s="30">
        <v>41</v>
      </c>
      <c r="DKU152" s="30" t="s">
        <v>237</v>
      </c>
      <c r="DKV152" s="30">
        <v>41</v>
      </c>
      <c r="DKW152" s="30" t="s">
        <v>237</v>
      </c>
      <c r="DKX152" s="30">
        <v>41</v>
      </c>
      <c r="DKY152" s="30" t="s">
        <v>237</v>
      </c>
      <c r="DKZ152" s="30">
        <v>41</v>
      </c>
      <c r="DLA152" s="30" t="s">
        <v>237</v>
      </c>
      <c r="DLB152" s="30">
        <v>41</v>
      </c>
      <c r="DLC152" s="30" t="s">
        <v>237</v>
      </c>
      <c r="DLD152" s="30">
        <v>41</v>
      </c>
      <c r="DLE152" s="30" t="s">
        <v>237</v>
      </c>
      <c r="DLF152" s="30">
        <v>41</v>
      </c>
      <c r="DLG152" s="30" t="s">
        <v>237</v>
      </c>
      <c r="DLH152" s="30">
        <v>41</v>
      </c>
      <c r="DLI152" s="30" t="s">
        <v>237</v>
      </c>
      <c r="DLJ152" s="30">
        <v>41</v>
      </c>
      <c r="DLK152" s="30" t="s">
        <v>237</v>
      </c>
      <c r="DLL152" s="30">
        <v>41</v>
      </c>
      <c r="DLM152" s="30" t="s">
        <v>237</v>
      </c>
      <c r="DLN152" s="30">
        <v>41</v>
      </c>
      <c r="DLO152" s="30" t="s">
        <v>237</v>
      </c>
      <c r="DLP152" s="30">
        <v>41</v>
      </c>
      <c r="DLQ152" s="30" t="s">
        <v>237</v>
      </c>
      <c r="DLR152" s="30">
        <v>41</v>
      </c>
      <c r="DLS152" s="30" t="s">
        <v>237</v>
      </c>
      <c r="DLT152" s="30">
        <v>41</v>
      </c>
      <c r="DLU152" s="30" t="s">
        <v>237</v>
      </c>
      <c r="DLV152" s="30">
        <v>41</v>
      </c>
      <c r="DLW152" s="30" t="s">
        <v>237</v>
      </c>
      <c r="DLX152" s="30">
        <v>41</v>
      </c>
      <c r="DLY152" s="30" t="s">
        <v>237</v>
      </c>
      <c r="DLZ152" s="30">
        <v>41</v>
      </c>
      <c r="DMA152" s="30" t="s">
        <v>237</v>
      </c>
      <c r="DMB152" s="30">
        <v>41</v>
      </c>
      <c r="DMC152" s="30" t="s">
        <v>237</v>
      </c>
      <c r="DMD152" s="30">
        <v>41</v>
      </c>
      <c r="DME152" s="30" t="s">
        <v>237</v>
      </c>
      <c r="DMF152" s="30">
        <v>41</v>
      </c>
      <c r="DMG152" s="30" t="s">
        <v>237</v>
      </c>
      <c r="DMH152" s="30">
        <v>41</v>
      </c>
      <c r="DMI152" s="30" t="s">
        <v>237</v>
      </c>
      <c r="DMJ152" s="30">
        <v>41</v>
      </c>
      <c r="DMK152" s="30" t="s">
        <v>237</v>
      </c>
      <c r="DML152" s="30">
        <v>41</v>
      </c>
      <c r="DMM152" s="30" t="s">
        <v>237</v>
      </c>
      <c r="DMN152" s="30">
        <v>41</v>
      </c>
      <c r="DMO152" s="30" t="s">
        <v>237</v>
      </c>
      <c r="DMP152" s="30">
        <v>41</v>
      </c>
      <c r="DMQ152" s="30" t="s">
        <v>237</v>
      </c>
      <c r="DMR152" s="30">
        <v>41</v>
      </c>
      <c r="DMS152" s="30" t="s">
        <v>237</v>
      </c>
      <c r="DMT152" s="30">
        <v>41</v>
      </c>
      <c r="DMU152" s="30" t="s">
        <v>237</v>
      </c>
      <c r="DMV152" s="30">
        <v>41</v>
      </c>
      <c r="DMW152" s="30" t="s">
        <v>237</v>
      </c>
      <c r="DMX152" s="30">
        <v>41</v>
      </c>
      <c r="DMY152" s="30" t="s">
        <v>237</v>
      </c>
      <c r="DMZ152" s="30">
        <v>41</v>
      </c>
      <c r="DNA152" s="30" t="s">
        <v>237</v>
      </c>
      <c r="DNB152" s="30">
        <v>41</v>
      </c>
      <c r="DNC152" s="30" t="s">
        <v>237</v>
      </c>
      <c r="DND152" s="30">
        <v>41</v>
      </c>
      <c r="DNE152" s="30" t="s">
        <v>237</v>
      </c>
      <c r="DNF152" s="30">
        <v>41</v>
      </c>
      <c r="DNG152" s="30" t="s">
        <v>237</v>
      </c>
      <c r="DNH152" s="30">
        <v>41</v>
      </c>
      <c r="DNI152" s="30" t="s">
        <v>237</v>
      </c>
      <c r="DNJ152" s="30">
        <v>41</v>
      </c>
      <c r="DNK152" s="30" t="s">
        <v>237</v>
      </c>
      <c r="DNL152" s="30">
        <v>41</v>
      </c>
      <c r="DNM152" s="30" t="s">
        <v>237</v>
      </c>
      <c r="DNN152" s="30">
        <v>41</v>
      </c>
      <c r="DNO152" s="30" t="s">
        <v>237</v>
      </c>
      <c r="DNP152" s="30">
        <v>41</v>
      </c>
      <c r="DNQ152" s="30" t="s">
        <v>237</v>
      </c>
      <c r="DNR152" s="30">
        <v>41</v>
      </c>
      <c r="DNS152" s="30" t="s">
        <v>237</v>
      </c>
      <c r="DNT152" s="30">
        <v>41</v>
      </c>
      <c r="DNU152" s="30" t="s">
        <v>237</v>
      </c>
      <c r="DNV152" s="30">
        <v>41</v>
      </c>
      <c r="DNW152" s="30" t="s">
        <v>237</v>
      </c>
      <c r="DNX152" s="30">
        <v>41</v>
      </c>
      <c r="DNY152" s="30" t="s">
        <v>237</v>
      </c>
      <c r="DNZ152" s="30">
        <v>41</v>
      </c>
      <c r="DOA152" s="30" t="s">
        <v>237</v>
      </c>
      <c r="DOB152" s="30">
        <v>41</v>
      </c>
      <c r="DOC152" s="30" t="s">
        <v>237</v>
      </c>
      <c r="DOD152" s="30">
        <v>41</v>
      </c>
      <c r="DOE152" s="30" t="s">
        <v>237</v>
      </c>
      <c r="DOF152" s="30">
        <v>41</v>
      </c>
      <c r="DOG152" s="30" t="s">
        <v>237</v>
      </c>
      <c r="DOH152" s="30">
        <v>41</v>
      </c>
      <c r="DOI152" s="30" t="s">
        <v>237</v>
      </c>
      <c r="DOJ152" s="30">
        <v>41</v>
      </c>
      <c r="DOK152" s="30" t="s">
        <v>237</v>
      </c>
      <c r="DOL152" s="30">
        <v>41</v>
      </c>
      <c r="DOM152" s="30" t="s">
        <v>237</v>
      </c>
      <c r="DON152" s="30">
        <v>41</v>
      </c>
      <c r="DOO152" s="30" t="s">
        <v>237</v>
      </c>
      <c r="DOP152" s="30">
        <v>41</v>
      </c>
      <c r="DOQ152" s="30" t="s">
        <v>237</v>
      </c>
      <c r="DOR152" s="30">
        <v>41</v>
      </c>
      <c r="DOS152" s="30" t="s">
        <v>237</v>
      </c>
      <c r="DOT152" s="30">
        <v>41</v>
      </c>
      <c r="DOU152" s="30" t="s">
        <v>237</v>
      </c>
      <c r="DOV152" s="30">
        <v>41</v>
      </c>
      <c r="DOW152" s="30" t="s">
        <v>237</v>
      </c>
      <c r="DOX152" s="30">
        <v>41</v>
      </c>
      <c r="DOY152" s="30" t="s">
        <v>237</v>
      </c>
      <c r="DOZ152" s="30">
        <v>41</v>
      </c>
      <c r="DPA152" s="30" t="s">
        <v>237</v>
      </c>
      <c r="DPB152" s="30">
        <v>41</v>
      </c>
      <c r="DPC152" s="30" t="s">
        <v>237</v>
      </c>
      <c r="DPD152" s="30">
        <v>41</v>
      </c>
      <c r="DPE152" s="30" t="s">
        <v>237</v>
      </c>
      <c r="DPF152" s="30">
        <v>41</v>
      </c>
      <c r="DPG152" s="30" t="s">
        <v>237</v>
      </c>
      <c r="DPH152" s="30">
        <v>41</v>
      </c>
      <c r="DPI152" s="30" t="s">
        <v>237</v>
      </c>
      <c r="DPJ152" s="30">
        <v>41</v>
      </c>
      <c r="DPK152" s="30" t="s">
        <v>237</v>
      </c>
      <c r="DPL152" s="30">
        <v>41</v>
      </c>
      <c r="DPM152" s="30" t="s">
        <v>237</v>
      </c>
      <c r="DPN152" s="30">
        <v>41</v>
      </c>
      <c r="DPO152" s="30" t="s">
        <v>237</v>
      </c>
      <c r="DPP152" s="30">
        <v>41</v>
      </c>
      <c r="DPQ152" s="30" t="s">
        <v>237</v>
      </c>
      <c r="DPR152" s="30">
        <v>41</v>
      </c>
      <c r="DPS152" s="30" t="s">
        <v>237</v>
      </c>
      <c r="DPT152" s="30">
        <v>41</v>
      </c>
      <c r="DPU152" s="30" t="s">
        <v>237</v>
      </c>
      <c r="DPV152" s="30">
        <v>41</v>
      </c>
      <c r="DPW152" s="30" t="s">
        <v>237</v>
      </c>
      <c r="DPX152" s="30">
        <v>41</v>
      </c>
      <c r="DPY152" s="30" t="s">
        <v>237</v>
      </c>
      <c r="DPZ152" s="30">
        <v>41</v>
      </c>
      <c r="DQA152" s="30" t="s">
        <v>237</v>
      </c>
      <c r="DQB152" s="30">
        <v>41</v>
      </c>
      <c r="DQC152" s="30" t="s">
        <v>237</v>
      </c>
      <c r="DQD152" s="30">
        <v>41</v>
      </c>
      <c r="DQE152" s="30" t="s">
        <v>237</v>
      </c>
      <c r="DQF152" s="30">
        <v>41</v>
      </c>
      <c r="DQG152" s="30" t="s">
        <v>237</v>
      </c>
      <c r="DQH152" s="30">
        <v>41</v>
      </c>
      <c r="DQI152" s="30" t="s">
        <v>237</v>
      </c>
      <c r="DQJ152" s="30">
        <v>41</v>
      </c>
      <c r="DQK152" s="30" t="s">
        <v>237</v>
      </c>
      <c r="DQL152" s="30">
        <v>41</v>
      </c>
      <c r="DQM152" s="30" t="s">
        <v>237</v>
      </c>
      <c r="DQN152" s="30">
        <v>41</v>
      </c>
      <c r="DQO152" s="30" t="s">
        <v>237</v>
      </c>
      <c r="DQP152" s="30">
        <v>41</v>
      </c>
      <c r="DQQ152" s="30" t="s">
        <v>237</v>
      </c>
      <c r="DQR152" s="30">
        <v>41</v>
      </c>
      <c r="DQS152" s="30" t="s">
        <v>237</v>
      </c>
      <c r="DQT152" s="30">
        <v>41</v>
      </c>
      <c r="DQU152" s="30" t="s">
        <v>237</v>
      </c>
      <c r="DQV152" s="30">
        <v>41</v>
      </c>
      <c r="DQW152" s="30" t="s">
        <v>237</v>
      </c>
      <c r="DQX152" s="30">
        <v>41</v>
      </c>
      <c r="DQY152" s="30" t="s">
        <v>237</v>
      </c>
      <c r="DQZ152" s="30">
        <v>41</v>
      </c>
      <c r="DRA152" s="30" t="s">
        <v>237</v>
      </c>
      <c r="DRB152" s="30">
        <v>41</v>
      </c>
      <c r="DRC152" s="30" t="s">
        <v>237</v>
      </c>
      <c r="DRD152" s="30">
        <v>41</v>
      </c>
      <c r="DRE152" s="30" t="s">
        <v>237</v>
      </c>
      <c r="DRF152" s="30">
        <v>41</v>
      </c>
      <c r="DRG152" s="30" t="s">
        <v>237</v>
      </c>
      <c r="DRH152" s="30">
        <v>41</v>
      </c>
      <c r="DRI152" s="30" t="s">
        <v>237</v>
      </c>
      <c r="DRJ152" s="30">
        <v>41</v>
      </c>
      <c r="DRK152" s="30" t="s">
        <v>237</v>
      </c>
      <c r="DRL152" s="30">
        <v>41</v>
      </c>
      <c r="DRM152" s="30" t="s">
        <v>237</v>
      </c>
      <c r="DRN152" s="30">
        <v>41</v>
      </c>
      <c r="DRO152" s="30" t="s">
        <v>237</v>
      </c>
      <c r="DRP152" s="30">
        <v>41</v>
      </c>
      <c r="DRQ152" s="30" t="s">
        <v>237</v>
      </c>
      <c r="DRR152" s="30">
        <v>41</v>
      </c>
      <c r="DRS152" s="30" t="s">
        <v>237</v>
      </c>
      <c r="DRT152" s="30">
        <v>41</v>
      </c>
      <c r="DRU152" s="30" t="s">
        <v>237</v>
      </c>
      <c r="DRV152" s="30">
        <v>41</v>
      </c>
      <c r="DRW152" s="30" t="s">
        <v>237</v>
      </c>
      <c r="DRX152" s="30">
        <v>41</v>
      </c>
      <c r="DRY152" s="30" t="s">
        <v>237</v>
      </c>
      <c r="DRZ152" s="30">
        <v>41</v>
      </c>
      <c r="DSA152" s="30" t="s">
        <v>237</v>
      </c>
      <c r="DSB152" s="30">
        <v>41</v>
      </c>
      <c r="DSC152" s="30" t="s">
        <v>237</v>
      </c>
      <c r="DSD152" s="30">
        <v>41</v>
      </c>
      <c r="DSE152" s="30" t="s">
        <v>237</v>
      </c>
      <c r="DSF152" s="30">
        <v>41</v>
      </c>
      <c r="DSG152" s="30" t="s">
        <v>237</v>
      </c>
      <c r="DSH152" s="30">
        <v>41</v>
      </c>
      <c r="DSI152" s="30" t="s">
        <v>237</v>
      </c>
      <c r="DSJ152" s="30">
        <v>41</v>
      </c>
      <c r="DSK152" s="30" t="s">
        <v>237</v>
      </c>
      <c r="DSL152" s="30">
        <v>41</v>
      </c>
      <c r="DSM152" s="30" t="s">
        <v>237</v>
      </c>
      <c r="DSN152" s="30">
        <v>41</v>
      </c>
      <c r="DSO152" s="30" t="s">
        <v>237</v>
      </c>
      <c r="DSP152" s="30">
        <v>41</v>
      </c>
      <c r="DSQ152" s="30" t="s">
        <v>237</v>
      </c>
      <c r="DSR152" s="30">
        <v>41</v>
      </c>
      <c r="DSS152" s="30" t="s">
        <v>237</v>
      </c>
      <c r="DST152" s="30">
        <v>41</v>
      </c>
      <c r="DSU152" s="30" t="s">
        <v>237</v>
      </c>
      <c r="DSV152" s="30">
        <v>41</v>
      </c>
      <c r="DSW152" s="30" t="s">
        <v>237</v>
      </c>
      <c r="DSX152" s="30">
        <v>41</v>
      </c>
      <c r="DSY152" s="30" t="s">
        <v>237</v>
      </c>
      <c r="DSZ152" s="30">
        <v>41</v>
      </c>
      <c r="DTA152" s="30" t="s">
        <v>237</v>
      </c>
      <c r="DTB152" s="30">
        <v>41</v>
      </c>
      <c r="DTC152" s="30" t="s">
        <v>237</v>
      </c>
      <c r="DTD152" s="30">
        <v>41</v>
      </c>
      <c r="DTE152" s="30" t="s">
        <v>237</v>
      </c>
      <c r="DTF152" s="30">
        <v>41</v>
      </c>
      <c r="DTG152" s="30" t="s">
        <v>237</v>
      </c>
      <c r="DTH152" s="30">
        <v>41</v>
      </c>
      <c r="DTI152" s="30" t="s">
        <v>237</v>
      </c>
      <c r="DTJ152" s="30">
        <v>41</v>
      </c>
      <c r="DTK152" s="30" t="s">
        <v>237</v>
      </c>
      <c r="DTL152" s="30">
        <v>41</v>
      </c>
      <c r="DTM152" s="30" t="s">
        <v>237</v>
      </c>
      <c r="DTN152" s="30">
        <v>41</v>
      </c>
      <c r="DTO152" s="30" t="s">
        <v>237</v>
      </c>
      <c r="DTP152" s="30">
        <v>41</v>
      </c>
      <c r="DTQ152" s="30" t="s">
        <v>237</v>
      </c>
      <c r="DTR152" s="30">
        <v>41</v>
      </c>
      <c r="DTS152" s="30" t="s">
        <v>237</v>
      </c>
      <c r="DTT152" s="30">
        <v>41</v>
      </c>
      <c r="DTU152" s="30" t="s">
        <v>237</v>
      </c>
      <c r="DTV152" s="30">
        <v>41</v>
      </c>
      <c r="DTW152" s="30" t="s">
        <v>237</v>
      </c>
      <c r="DTX152" s="30">
        <v>41</v>
      </c>
      <c r="DTY152" s="30" t="s">
        <v>237</v>
      </c>
      <c r="DTZ152" s="30">
        <v>41</v>
      </c>
      <c r="DUA152" s="30" t="s">
        <v>237</v>
      </c>
      <c r="DUB152" s="30">
        <v>41</v>
      </c>
      <c r="DUC152" s="30" t="s">
        <v>237</v>
      </c>
      <c r="DUD152" s="30">
        <v>41</v>
      </c>
      <c r="DUE152" s="30" t="s">
        <v>237</v>
      </c>
      <c r="DUF152" s="30">
        <v>41</v>
      </c>
      <c r="DUG152" s="30" t="s">
        <v>237</v>
      </c>
      <c r="DUH152" s="30">
        <v>41</v>
      </c>
      <c r="DUI152" s="30" t="s">
        <v>237</v>
      </c>
      <c r="DUJ152" s="30">
        <v>41</v>
      </c>
      <c r="DUK152" s="30" t="s">
        <v>237</v>
      </c>
      <c r="DUL152" s="30">
        <v>41</v>
      </c>
      <c r="DUM152" s="30" t="s">
        <v>237</v>
      </c>
      <c r="DUN152" s="30">
        <v>41</v>
      </c>
      <c r="DUO152" s="30" t="s">
        <v>237</v>
      </c>
      <c r="DUP152" s="30">
        <v>41</v>
      </c>
      <c r="DUQ152" s="30" t="s">
        <v>237</v>
      </c>
      <c r="DUR152" s="30">
        <v>41</v>
      </c>
      <c r="DUS152" s="30" t="s">
        <v>237</v>
      </c>
      <c r="DUT152" s="30">
        <v>41</v>
      </c>
      <c r="DUU152" s="30" t="s">
        <v>237</v>
      </c>
      <c r="DUV152" s="30">
        <v>41</v>
      </c>
      <c r="DUW152" s="30" t="s">
        <v>237</v>
      </c>
      <c r="DUX152" s="30">
        <v>41</v>
      </c>
      <c r="DUY152" s="30" t="s">
        <v>237</v>
      </c>
      <c r="DUZ152" s="30">
        <v>41</v>
      </c>
      <c r="DVA152" s="30" t="s">
        <v>237</v>
      </c>
      <c r="DVB152" s="30">
        <v>41</v>
      </c>
      <c r="DVC152" s="30" t="s">
        <v>237</v>
      </c>
      <c r="DVD152" s="30">
        <v>41</v>
      </c>
      <c r="DVE152" s="30" t="s">
        <v>237</v>
      </c>
      <c r="DVF152" s="30">
        <v>41</v>
      </c>
      <c r="DVG152" s="30" t="s">
        <v>237</v>
      </c>
      <c r="DVH152" s="30">
        <v>41</v>
      </c>
      <c r="DVI152" s="30" t="s">
        <v>237</v>
      </c>
      <c r="DVJ152" s="30">
        <v>41</v>
      </c>
      <c r="DVK152" s="30" t="s">
        <v>237</v>
      </c>
      <c r="DVL152" s="30">
        <v>41</v>
      </c>
      <c r="DVM152" s="30" t="s">
        <v>237</v>
      </c>
      <c r="DVN152" s="30">
        <v>41</v>
      </c>
      <c r="DVO152" s="30" t="s">
        <v>237</v>
      </c>
      <c r="DVP152" s="30">
        <v>41</v>
      </c>
      <c r="DVQ152" s="30" t="s">
        <v>237</v>
      </c>
      <c r="DVR152" s="30">
        <v>41</v>
      </c>
      <c r="DVS152" s="30" t="s">
        <v>237</v>
      </c>
      <c r="DVT152" s="30">
        <v>41</v>
      </c>
      <c r="DVU152" s="30" t="s">
        <v>237</v>
      </c>
      <c r="DVV152" s="30">
        <v>41</v>
      </c>
      <c r="DVW152" s="30" t="s">
        <v>237</v>
      </c>
      <c r="DVX152" s="30">
        <v>41</v>
      </c>
      <c r="DVY152" s="30" t="s">
        <v>237</v>
      </c>
      <c r="DVZ152" s="30">
        <v>41</v>
      </c>
      <c r="DWA152" s="30" t="s">
        <v>237</v>
      </c>
      <c r="DWB152" s="30">
        <v>41</v>
      </c>
      <c r="DWC152" s="30" t="s">
        <v>237</v>
      </c>
      <c r="DWD152" s="30">
        <v>41</v>
      </c>
      <c r="DWE152" s="30" t="s">
        <v>237</v>
      </c>
      <c r="DWF152" s="30">
        <v>41</v>
      </c>
      <c r="DWG152" s="30" t="s">
        <v>237</v>
      </c>
      <c r="DWH152" s="30">
        <v>41</v>
      </c>
      <c r="DWI152" s="30" t="s">
        <v>237</v>
      </c>
      <c r="DWJ152" s="30">
        <v>41</v>
      </c>
      <c r="DWK152" s="30" t="s">
        <v>237</v>
      </c>
      <c r="DWL152" s="30">
        <v>41</v>
      </c>
      <c r="DWM152" s="30" t="s">
        <v>237</v>
      </c>
      <c r="DWN152" s="30">
        <v>41</v>
      </c>
      <c r="DWO152" s="30" t="s">
        <v>237</v>
      </c>
      <c r="DWP152" s="30">
        <v>41</v>
      </c>
      <c r="DWQ152" s="30" t="s">
        <v>237</v>
      </c>
      <c r="DWR152" s="30">
        <v>41</v>
      </c>
      <c r="DWS152" s="30" t="s">
        <v>237</v>
      </c>
      <c r="DWT152" s="30">
        <v>41</v>
      </c>
      <c r="DWU152" s="30" t="s">
        <v>237</v>
      </c>
      <c r="DWV152" s="30">
        <v>41</v>
      </c>
      <c r="DWW152" s="30" t="s">
        <v>237</v>
      </c>
      <c r="DWX152" s="30">
        <v>41</v>
      </c>
      <c r="DWY152" s="30" t="s">
        <v>237</v>
      </c>
      <c r="DWZ152" s="30">
        <v>41</v>
      </c>
      <c r="DXA152" s="30" t="s">
        <v>237</v>
      </c>
      <c r="DXB152" s="30">
        <v>41</v>
      </c>
      <c r="DXC152" s="30" t="s">
        <v>237</v>
      </c>
      <c r="DXD152" s="30">
        <v>41</v>
      </c>
      <c r="DXE152" s="30" t="s">
        <v>237</v>
      </c>
      <c r="DXF152" s="30">
        <v>41</v>
      </c>
      <c r="DXG152" s="30" t="s">
        <v>237</v>
      </c>
      <c r="DXH152" s="30">
        <v>41</v>
      </c>
      <c r="DXI152" s="30" t="s">
        <v>237</v>
      </c>
      <c r="DXJ152" s="30">
        <v>41</v>
      </c>
      <c r="DXK152" s="30" t="s">
        <v>237</v>
      </c>
      <c r="DXL152" s="30">
        <v>41</v>
      </c>
      <c r="DXM152" s="30" t="s">
        <v>237</v>
      </c>
      <c r="DXN152" s="30">
        <v>41</v>
      </c>
      <c r="DXO152" s="30" t="s">
        <v>237</v>
      </c>
      <c r="DXP152" s="30">
        <v>41</v>
      </c>
      <c r="DXQ152" s="30" t="s">
        <v>237</v>
      </c>
      <c r="DXR152" s="30">
        <v>41</v>
      </c>
      <c r="DXS152" s="30" t="s">
        <v>237</v>
      </c>
      <c r="DXT152" s="30">
        <v>41</v>
      </c>
      <c r="DXU152" s="30" t="s">
        <v>237</v>
      </c>
      <c r="DXV152" s="30">
        <v>41</v>
      </c>
      <c r="DXW152" s="30" t="s">
        <v>237</v>
      </c>
      <c r="DXX152" s="30">
        <v>41</v>
      </c>
      <c r="DXY152" s="30" t="s">
        <v>237</v>
      </c>
      <c r="DXZ152" s="30">
        <v>41</v>
      </c>
      <c r="DYA152" s="30" t="s">
        <v>237</v>
      </c>
      <c r="DYB152" s="30">
        <v>41</v>
      </c>
      <c r="DYC152" s="30" t="s">
        <v>237</v>
      </c>
      <c r="DYD152" s="30">
        <v>41</v>
      </c>
      <c r="DYE152" s="30" t="s">
        <v>237</v>
      </c>
      <c r="DYF152" s="30">
        <v>41</v>
      </c>
      <c r="DYG152" s="30" t="s">
        <v>237</v>
      </c>
      <c r="DYH152" s="30">
        <v>41</v>
      </c>
      <c r="DYI152" s="30" t="s">
        <v>237</v>
      </c>
      <c r="DYJ152" s="30">
        <v>41</v>
      </c>
      <c r="DYK152" s="30" t="s">
        <v>237</v>
      </c>
      <c r="DYL152" s="30">
        <v>41</v>
      </c>
      <c r="DYM152" s="30" t="s">
        <v>237</v>
      </c>
      <c r="DYN152" s="30">
        <v>41</v>
      </c>
      <c r="DYO152" s="30" t="s">
        <v>237</v>
      </c>
      <c r="DYP152" s="30">
        <v>41</v>
      </c>
      <c r="DYQ152" s="30" t="s">
        <v>237</v>
      </c>
      <c r="DYR152" s="30">
        <v>41</v>
      </c>
      <c r="DYS152" s="30" t="s">
        <v>237</v>
      </c>
      <c r="DYT152" s="30">
        <v>41</v>
      </c>
      <c r="DYU152" s="30" t="s">
        <v>237</v>
      </c>
      <c r="DYV152" s="30">
        <v>41</v>
      </c>
      <c r="DYW152" s="30" t="s">
        <v>237</v>
      </c>
      <c r="DYX152" s="30">
        <v>41</v>
      </c>
      <c r="DYY152" s="30" t="s">
        <v>237</v>
      </c>
      <c r="DYZ152" s="30">
        <v>41</v>
      </c>
      <c r="DZA152" s="30" t="s">
        <v>237</v>
      </c>
      <c r="DZB152" s="30">
        <v>41</v>
      </c>
      <c r="DZC152" s="30" t="s">
        <v>237</v>
      </c>
      <c r="DZD152" s="30">
        <v>41</v>
      </c>
      <c r="DZE152" s="30" t="s">
        <v>237</v>
      </c>
      <c r="DZF152" s="30">
        <v>41</v>
      </c>
      <c r="DZG152" s="30" t="s">
        <v>237</v>
      </c>
      <c r="DZH152" s="30">
        <v>41</v>
      </c>
      <c r="DZI152" s="30" t="s">
        <v>237</v>
      </c>
      <c r="DZJ152" s="30">
        <v>41</v>
      </c>
      <c r="DZK152" s="30" t="s">
        <v>237</v>
      </c>
      <c r="DZL152" s="30">
        <v>41</v>
      </c>
      <c r="DZM152" s="30" t="s">
        <v>237</v>
      </c>
      <c r="DZN152" s="30">
        <v>41</v>
      </c>
      <c r="DZO152" s="30" t="s">
        <v>237</v>
      </c>
      <c r="DZP152" s="30">
        <v>41</v>
      </c>
      <c r="DZQ152" s="30" t="s">
        <v>237</v>
      </c>
      <c r="DZR152" s="30">
        <v>41</v>
      </c>
      <c r="DZS152" s="30" t="s">
        <v>237</v>
      </c>
      <c r="DZT152" s="30">
        <v>41</v>
      </c>
      <c r="DZU152" s="30" t="s">
        <v>237</v>
      </c>
      <c r="DZV152" s="30">
        <v>41</v>
      </c>
      <c r="DZW152" s="30" t="s">
        <v>237</v>
      </c>
      <c r="DZX152" s="30">
        <v>41</v>
      </c>
      <c r="DZY152" s="30" t="s">
        <v>237</v>
      </c>
      <c r="DZZ152" s="30">
        <v>41</v>
      </c>
      <c r="EAA152" s="30" t="s">
        <v>237</v>
      </c>
      <c r="EAB152" s="30">
        <v>41</v>
      </c>
      <c r="EAC152" s="30" t="s">
        <v>237</v>
      </c>
      <c r="EAD152" s="30">
        <v>41</v>
      </c>
      <c r="EAE152" s="30" t="s">
        <v>237</v>
      </c>
      <c r="EAF152" s="30">
        <v>41</v>
      </c>
      <c r="EAG152" s="30" t="s">
        <v>237</v>
      </c>
      <c r="EAH152" s="30">
        <v>41</v>
      </c>
      <c r="EAI152" s="30" t="s">
        <v>237</v>
      </c>
      <c r="EAJ152" s="30">
        <v>41</v>
      </c>
      <c r="EAK152" s="30" t="s">
        <v>237</v>
      </c>
      <c r="EAL152" s="30">
        <v>41</v>
      </c>
      <c r="EAM152" s="30" t="s">
        <v>237</v>
      </c>
      <c r="EAN152" s="30">
        <v>41</v>
      </c>
      <c r="EAO152" s="30" t="s">
        <v>237</v>
      </c>
      <c r="EAP152" s="30">
        <v>41</v>
      </c>
      <c r="EAQ152" s="30" t="s">
        <v>237</v>
      </c>
      <c r="EAR152" s="30">
        <v>41</v>
      </c>
      <c r="EAS152" s="30" t="s">
        <v>237</v>
      </c>
      <c r="EAT152" s="30">
        <v>41</v>
      </c>
      <c r="EAU152" s="30" t="s">
        <v>237</v>
      </c>
      <c r="EAV152" s="30">
        <v>41</v>
      </c>
      <c r="EAW152" s="30" t="s">
        <v>237</v>
      </c>
      <c r="EAX152" s="30">
        <v>41</v>
      </c>
      <c r="EAY152" s="30" t="s">
        <v>237</v>
      </c>
      <c r="EAZ152" s="30">
        <v>41</v>
      </c>
      <c r="EBA152" s="30" t="s">
        <v>237</v>
      </c>
      <c r="EBB152" s="30">
        <v>41</v>
      </c>
      <c r="EBC152" s="30" t="s">
        <v>237</v>
      </c>
      <c r="EBD152" s="30">
        <v>41</v>
      </c>
      <c r="EBE152" s="30" t="s">
        <v>237</v>
      </c>
      <c r="EBF152" s="30">
        <v>41</v>
      </c>
      <c r="EBG152" s="30" t="s">
        <v>237</v>
      </c>
      <c r="EBH152" s="30">
        <v>41</v>
      </c>
      <c r="EBI152" s="30" t="s">
        <v>237</v>
      </c>
      <c r="EBJ152" s="30">
        <v>41</v>
      </c>
      <c r="EBK152" s="30" t="s">
        <v>237</v>
      </c>
      <c r="EBL152" s="30">
        <v>41</v>
      </c>
      <c r="EBM152" s="30" t="s">
        <v>237</v>
      </c>
      <c r="EBN152" s="30">
        <v>41</v>
      </c>
      <c r="EBO152" s="30" t="s">
        <v>237</v>
      </c>
      <c r="EBP152" s="30">
        <v>41</v>
      </c>
      <c r="EBQ152" s="30" t="s">
        <v>237</v>
      </c>
      <c r="EBR152" s="30">
        <v>41</v>
      </c>
      <c r="EBS152" s="30" t="s">
        <v>237</v>
      </c>
      <c r="EBT152" s="30">
        <v>41</v>
      </c>
      <c r="EBU152" s="30" t="s">
        <v>237</v>
      </c>
      <c r="EBV152" s="30">
        <v>41</v>
      </c>
      <c r="EBW152" s="30" t="s">
        <v>237</v>
      </c>
      <c r="EBX152" s="30">
        <v>41</v>
      </c>
      <c r="EBY152" s="30" t="s">
        <v>237</v>
      </c>
      <c r="EBZ152" s="30">
        <v>41</v>
      </c>
      <c r="ECA152" s="30" t="s">
        <v>237</v>
      </c>
      <c r="ECB152" s="30">
        <v>41</v>
      </c>
      <c r="ECC152" s="30" t="s">
        <v>237</v>
      </c>
      <c r="ECD152" s="30">
        <v>41</v>
      </c>
      <c r="ECE152" s="30" t="s">
        <v>237</v>
      </c>
      <c r="ECF152" s="30">
        <v>41</v>
      </c>
      <c r="ECG152" s="30" t="s">
        <v>237</v>
      </c>
      <c r="ECH152" s="30">
        <v>41</v>
      </c>
      <c r="ECI152" s="30" t="s">
        <v>237</v>
      </c>
      <c r="ECJ152" s="30">
        <v>41</v>
      </c>
      <c r="ECK152" s="30" t="s">
        <v>237</v>
      </c>
      <c r="ECL152" s="30">
        <v>41</v>
      </c>
      <c r="ECM152" s="30" t="s">
        <v>237</v>
      </c>
      <c r="ECN152" s="30">
        <v>41</v>
      </c>
      <c r="ECO152" s="30" t="s">
        <v>237</v>
      </c>
      <c r="ECP152" s="30">
        <v>41</v>
      </c>
      <c r="ECQ152" s="30" t="s">
        <v>237</v>
      </c>
      <c r="ECR152" s="30">
        <v>41</v>
      </c>
      <c r="ECS152" s="30" t="s">
        <v>237</v>
      </c>
      <c r="ECT152" s="30">
        <v>41</v>
      </c>
      <c r="ECU152" s="30" t="s">
        <v>237</v>
      </c>
      <c r="ECV152" s="30">
        <v>41</v>
      </c>
      <c r="ECW152" s="30" t="s">
        <v>237</v>
      </c>
      <c r="ECX152" s="30">
        <v>41</v>
      </c>
      <c r="ECY152" s="30" t="s">
        <v>237</v>
      </c>
      <c r="ECZ152" s="30">
        <v>41</v>
      </c>
      <c r="EDA152" s="30" t="s">
        <v>237</v>
      </c>
      <c r="EDB152" s="30">
        <v>41</v>
      </c>
      <c r="EDC152" s="30" t="s">
        <v>237</v>
      </c>
      <c r="EDD152" s="30">
        <v>41</v>
      </c>
      <c r="EDE152" s="30" t="s">
        <v>237</v>
      </c>
      <c r="EDF152" s="30">
        <v>41</v>
      </c>
      <c r="EDG152" s="30" t="s">
        <v>237</v>
      </c>
      <c r="EDH152" s="30">
        <v>41</v>
      </c>
      <c r="EDI152" s="30" t="s">
        <v>237</v>
      </c>
      <c r="EDJ152" s="30">
        <v>41</v>
      </c>
      <c r="EDK152" s="30" t="s">
        <v>237</v>
      </c>
      <c r="EDL152" s="30">
        <v>41</v>
      </c>
      <c r="EDM152" s="30" t="s">
        <v>237</v>
      </c>
      <c r="EDN152" s="30">
        <v>41</v>
      </c>
      <c r="EDO152" s="30" t="s">
        <v>237</v>
      </c>
      <c r="EDP152" s="30">
        <v>41</v>
      </c>
      <c r="EDQ152" s="30" t="s">
        <v>237</v>
      </c>
      <c r="EDR152" s="30">
        <v>41</v>
      </c>
      <c r="EDS152" s="30" t="s">
        <v>237</v>
      </c>
      <c r="EDT152" s="30">
        <v>41</v>
      </c>
      <c r="EDU152" s="30" t="s">
        <v>237</v>
      </c>
      <c r="EDV152" s="30">
        <v>41</v>
      </c>
      <c r="EDW152" s="30" t="s">
        <v>237</v>
      </c>
      <c r="EDX152" s="30">
        <v>41</v>
      </c>
      <c r="EDY152" s="30" t="s">
        <v>237</v>
      </c>
      <c r="EDZ152" s="30">
        <v>41</v>
      </c>
      <c r="EEA152" s="30" t="s">
        <v>237</v>
      </c>
      <c r="EEB152" s="30">
        <v>41</v>
      </c>
      <c r="EEC152" s="30" t="s">
        <v>237</v>
      </c>
      <c r="EED152" s="30">
        <v>41</v>
      </c>
      <c r="EEE152" s="30" t="s">
        <v>237</v>
      </c>
      <c r="EEF152" s="30">
        <v>41</v>
      </c>
      <c r="EEG152" s="30" t="s">
        <v>237</v>
      </c>
      <c r="EEH152" s="30">
        <v>41</v>
      </c>
      <c r="EEI152" s="30" t="s">
        <v>237</v>
      </c>
      <c r="EEJ152" s="30">
        <v>41</v>
      </c>
      <c r="EEK152" s="30" t="s">
        <v>237</v>
      </c>
      <c r="EEL152" s="30">
        <v>41</v>
      </c>
      <c r="EEM152" s="30" t="s">
        <v>237</v>
      </c>
      <c r="EEN152" s="30">
        <v>41</v>
      </c>
      <c r="EEO152" s="30" t="s">
        <v>237</v>
      </c>
      <c r="EEP152" s="30">
        <v>41</v>
      </c>
      <c r="EEQ152" s="30" t="s">
        <v>237</v>
      </c>
      <c r="EER152" s="30">
        <v>41</v>
      </c>
      <c r="EES152" s="30" t="s">
        <v>237</v>
      </c>
      <c r="EET152" s="30">
        <v>41</v>
      </c>
      <c r="EEU152" s="30" t="s">
        <v>237</v>
      </c>
      <c r="EEV152" s="30">
        <v>41</v>
      </c>
      <c r="EEW152" s="30" t="s">
        <v>237</v>
      </c>
      <c r="EEX152" s="30">
        <v>41</v>
      </c>
      <c r="EEY152" s="30" t="s">
        <v>237</v>
      </c>
      <c r="EEZ152" s="30">
        <v>41</v>
      </c>
      <c r="EFA152" s="30" t="s">
        <v>237</v>
      </c>
      <c r="EFB152" s="30">
        <v>41</v>
      </c>
      <c r="EFC152" s="30" t="s">
        <v>237</v>
      </c>
      <c r="EFD152" s="30">
        <v>41</v>
      </c>
      <c r="EFE152" s="30" t="s">
        <v>237</v>
      </c>
      <c r="EFF152" s="30">
        <v>41</v>
      </c>
      <c r="EFG152" s="30" t="s">
        <v>237</v>
      </c>
      <c r="EFH152" s="30">
        <v>41</v>
      </c>
      <c r="EFI152" s="30" t="s">
        <v>237</v>
      </c>
      <c r="EFJ152" s="30">
        <v>41</v>
      </c>
      <c r="EFK152" s="30" t="s">
        <v>237</v>
      </c>
      <c r="EFL152" s="30">
        <v>41</v>
      </c>
      <c r="EFM152" s="30" t="s">
        <v>237</v>
      </c>
      <c r="EFN152" s="30">
        <v>41</v>
      </c>
      <c r="EFO152" s="30" t="s">
        <v>237</v>
      </c>
      <c r="EFP152" s="30">
        <v>41</v>
      </c>
      <c r="EFQ152" s="30" t="s">
        <v>237</v>
      </c>
      <c r="EFR152" s="30">
        <v>41</v>
      </c>
      <c r="EFS152" s="30" t="s">
        <v>237</v>
      </c>
      <c r="EFT152" s="30">
        <v>41</v>
      </c>
      <c r="EFU152" s="30" t="s">
        <v>237</v>
      </c>
      <c r="EFV152" s="30">
        <v>41</v>
      </c>
      <c r="EFW152" s="30" t="s">
        <v>237</v>
      </c>
      <c r="EFX152" s="30">
        <v>41</v>
      </c>
      <c r="EFY152" s="30" t="s">
        <v>237</v>
      </c>
      <c r="EFZ152" s="30">
        <v>41</v>
      </c>
      <c r="EGA152" s="30" t="s">
        <v>237</v>
      </c>
      <c r="EGB152" s="30">
        <v>41</v>
      </c>
      <c r="EGC152" s="30" t="s">
        <v>237</v>
      </c>
      <c r="EGD152" s="30">
        <v>41</v>
      </c>
      <c r="EGE152" s="30" t="s">
        <v>237</v>
      </c>
      <c r="EGF152" s="30">
        <v>41</v>
      </c>
      <c r="EGG152" s="30" t="s">
        <v>237</v>
      </c>
      <c r="EGH152" s="30">
        <v>41</v>
      </c>
      <c r="EGI152" s="30" t="s">
        <v>237</v>
      </c>
      <c r="EGJ152" s="30">
        <v>41</v>
      </c>
      <c r="EGK152" s="30" t="s">
        <v>237</v>
      </c>
      <c r="EGL152" s="30">
        <v>41</v>
      </c>
      <c r="EGM152" s="30" t="s">
        <v>237</v>
      </c>
      <c r="EGN152" s="30">
        <v>41</v>
      </c>
      <c r="EGO152" s="30" t="s">
        <v>237</v>
      </c>
      <c r="EGP152" s="30">
        <v>41</v>
      </c>
      <c r="EGQ152" s="30" t="s">
        <v>237</v>
      </c>
      <c r="EGR152" s="30">
        <v>41</v>
      </c>
      <c r="EGS152" s="30" t="s">
        <v>237</v>
      </c>
      <c r="EGT152" s="30">
        <v>41</v>
      </c>
      <c r="EGU152" s="30" t="s">
        <v>237</v>
      </c>
      <c r="EGV152" s="30">
        <v>41</v>
      </c>
      <c r="EGW152" s="30" t="s">
        <v>237</v>
      </c>
      <c r="EGX152" s="30">
        <v>41</v>
      </c>
      <c r="EGY152" s="30" t="s">
        <v>237</v>
      </c>
      <c r="EGZ152" s="30">
        <v>41</v>
      </c>
      <c r="EHA152" s="30" t="s">
        <v>237</v>
      </c>
      <c r="EHB152" s="30">
        <v>41</v>
      </c>
      <c r="EHC152" s="30" t="s">
        <v>237</v>
      </c>
      <c r="EHD152" s="30">
        <v>41</v>
      </c>
      <c r="EHE152" s="30" t="s">
        <v>237</v>
      </c>
      <c r="EHF152" s="30">
        <v>41</v>
      </c>
      <c r="EHG152" s="30" t="s">
        <v>237</v>
      </c>
      <c r="EHH152" s="30">
        <v>41</v>
      </c>
      <c r="EHI152" s="30" t="s">
        <v>237</v>
      </c>
      <c r="EHJ152" s="30">
        <v>41</v>
      </c>
      <c r="EHK152" s="30" t="s">
        <v>237</v>
      </c>
      <c r="EHL152" s="30">
        <v>41</v>
      </c>
      <c r="EHM152" s="30" t="s">
        <v>237</v>
      </c>
      <c r="EHN152" s="30">
        <v>41</v>
      </c>
      <c r="EHO152" s="30" t="s">
        <v>237</v>
      </c>
      <c r="EHP152" s="30">
        <v>41</v>
      </c>
      <c r="EHQ152" s="30" t="s">
        <v>237</v>
      </c>
      <c r="EHR152" s="30">
        <v>41</v>
      </c>
      <c r="EHS152" s="30" t="s">
        <v>237</v>
      </c>
      <c r="EHT152" s="30">
        <v>41</v>
      </c>
      <c r="EHU152" s="30" t="s">
        <v>237</v>
      </c>
      <c r="EHV152" s="30">
        <v>41</v>
      </c>
      <c r="EHW152" s="30" t="s">
        <v>237</v>
      </c>
      <c r="EHX152" s="30">
        <v>41</v>
      </c>
      <c r="EHY152" s="30" t="s">
        <v>237</v>
      </c>
      <c r="EHZ152" s="30">
        <v>41</v>
      </c>
      <c r="EIA152" s="30" t="s">
        <v>237</v>
      </c>
      <c r="EIB152" s="30">
        <v>41</v>
      </c>
      <c r="EIC152" s="30" t="s">
        <v>237</v>
      </c>
      <c r="EID152" s="30">
        <v>41</v>
      </c>
      <c r="EIE152" s="30" t="s">
        <v>237</v>
      </c>
      <c r="EIF152" s="30">
        <v>41</v>
      </c>
      <c r="EIG152" s="30" t="s">
        <v>237</v>
      </c>
      <c r="EIH152" s="30">
        <v>41</v>
      </c>
      <c r="EII152" s="30" t="s">
        <v>237</v>
      </c>
      <c r="EIJ152" s="30">
        <v>41</v>
      </c>
      <c r="EIK152" s="30" t="s">
        <v>237</v>
      </c>
      <c r="EIL152" s="30">
        <v>41</v>
      </c>
      <c r="EIM152" s="30" t="s">
        <v>237</v>
      </c>
      <c r="EIN152" s="30">
        <v>41</v>
      </c>
      <c r="EIO152" s="30" t="s">
        <v>237</v>
      </c>
      <c r="EIP152" s="30">
        <v>41</v>
      </c>
      <c r="EIQ152" s="30" t="s">
        <v>237</v>
      </c>
      <c r="EIR152" s="30">
        <v>41</v>
      </c>
      <c r="EIS152" s="30" t="s">
        <v>237</v>
      </c>
      <c r="EIT152" s="30">
        <v>41</v>
      </c>
      <c r="EIU152" s="30" t="s">
        <v>237</v>
      </c>
      <c r="EIV152" s="30">
        <v>41</v>
      </c>
      <c r="EIW152" s="30" t="s">
        <v>237</v>
      </c>
      <c r="EIX152" s="30">
        <v>41</v>
      </c>
      <c r="EIY152" s="30" t="s">
        <v>237</v>
      </c>
      <c r="EIZ152" s="30">
        <v>41</v>
      </c>
      <c r="EJA152" s="30" t="s">
        <v>237</v>
      </c>
      <c r="EJB152" s="30">
        <v>41</v>
      </c>
      <c r="EJC152" s="30" t="s">
        <v>237</v>
      </c>
      <c r="EJD152" s="30">
        <v>41</v>
      </c>
      <c r="EJE152" s="30" t="s">
        <v>237</v>
      </c>
      <c r="EJF152" s="30">
        <v>41</v>
      </c>
      <c r="EJG152" s="30" t="s">
        <v>237</v>
      </c>
      <c r="EJH152" s="30">
        <v>41</v>
      </c>
      <c r="EJI152" s="30" t="s">
        <v>237</v>
      </c>
      <c r="EJJ152" s="30">
        <v>41</v>
      </c>
      <c r="EJK152" s="30" t="s">
        <v>237</v>
      </c>
      <c r="EJL152" s="30">
        <v>41</v>
      </c>
      <c r="EJM152" s="30" t="s">
        <v>237</v>
      </c>
      <c r="EJN152" s="30">
        <v>41</v>
      </c>
      <c r="EJO152" s="30" t="s">
        <v>237</v>
      </c>
      <c r="EJP152" s="30">
        <v>41</v>
      </c>
      <c r="EJQ152" s="30" t="s">
        <v>237</v>
      </c>
      <c r="EJR152" s="30">
        <v>41</v>
      </c>
      <c r="EJS152" s="30" t="s">
        <v>237</v>
      </c>
      <c r="EJT152" s="30">
        <v>41</v>
      </c>
      <c r="EJU152" s="30" t="s">
        <v>237</v>
      </c>
      <c r="EJV152" s="30">
        <v>41</v>
      </c>
      <c r="EJW152" s="30" t="s">
        <v>237</v>
      </c>
      <c r="EJX152" s="30">
        <v>41</v>
      </c>
      <c r="EJY152" s="30" t="s">
        <v>237</v>
      </c>
      <c r="EJZ152" s="30">
        <v>41</v>
      </c>
      <c r="EKA152" s="30" t="s">
        <v>237</v>
      </c>
      <c r="EKB152" s="30">
        <v>41</v>
      </c>
      <c r="EKC152" s="30" t="s">
        <v>237</v>
      </c>
      <c r="EKD152" s="30">
        <v>41</v>
      </c>
      <c r="EKE152" s="30" t="s">
        <v>237</v>
      </c>
      <c r="EKF152" s="30">
        <v>41</v>
      </c>
      <c r="EKG152" s="30" t="s">
        <v>237</v>
      </c>
      <c r="EKH152" s="30">
        <v>41</v>
      </c>
      <c r="EKI152" s="30" t="s">
        <v>237</v>
      </c>
      <c r="EKJ152" s="30">
        <v>41</v>
      </c>
      <c r="EKK152" s="30" t="s">
        <v>237</v>
      </c>
      <c r="EKL152" s="30">
        <v>41</v>
      </c>
      <c r="EKM152" s="30" t="s">
        <v>237</v>
      </c>
      <c r="EKN152" s="30">
        <v>41</v>
      </c>
      <c r="EKO152" s="30" t="s">
        <v>237</v>
      </c>
      <c r="EKP152" s="30">
        <v>41</v>
      </c>
      <c r="EKQ152" s="30" t="s">
        <v>237</v>
      </c>
      <c r="EKR152" s="30">
        <v>41</v>
      </c>
      <c r="EKS152" s="30" t="s">
        <v>237</v>
      </c>
      <c r="EKT152" s="30">
        <v>41</v>
      </c>
      <c r="EKU152" s="30" t="s">
        <v>237</v>
      </c>
      <c r="EKV152" s="30">
        <v>41</v>
      </c>
      <c r="EKW152" s="30" t="s">
        <v>237</v>
      </c>
      <c r="EKX152" s="30">
        <v>41</v>
      </c>
      <c r="EKY152" s="30" t="s">
        <v>237</v>
      </c>
      <c r="EKZ152" s="30">
        <v>41</v>
      </c>
      <c r="ELA152" s="30" t="s">
        <v>237</v>
      </c>
      <c r="ELB152" s="30">
        <v>41</v>
      </c>
      <c r="ELC152" s="30" t="s">
        <v>237</v>
      </c>
      <c r="ELD152" s="30">
        <v>41</v>
      </c>
      <c r="ELE152" s="30" t="s">
        <v>237</v>
      </c>
      <c r="ELF152" s="30">
        <v>41</v>
      </c>
      <c r="ELG152" s="30" t="s">
        <v>237</v>
      </c>
      <c r="ELH152" s="30">
        <v>41</v>
      </c>
      <c r="ELI152" s="30" t="s">
        <v>237</v>
      </c>
      <c r="ELJ152" s="30">
        <v>41</v>
      </c>
      <c r="ELK152" s="30" t="s">
        <v>237</v>
      </c>
      <c r="ELL152" s="30">
        <v>41</v>
      </c>
      <c r="ELM152" s="30" t="s">
        <v>237</v>
      </c>
      <c r="ELN152" s="30">
        <v>41</v>
      </c>
      <c r="ELO152" s="30" t="s">
        <v>237</v>
      </c>
      <c r="ELP152" s="30">
        <v>41</v>
      </c>
      <c r="ELQ152" s="30" t="s">
        <v>237</v>
      </c>
      <c r="ELR152" s="30">
        <v>41</v>
      </c>
      <c r="ELS152" s="30" t="s">
        <v>237</v>
      </c>
      <c r="ELT152" s="30">
        <v>41</v>
      </c>
      <c r="ELU152" s="30" t="s">
        <v>237</v>
      </c>
      <c r="ELV152" s="30">
        <v>41</v>
      </c>
      <c r="ELW152" s="30" t="s">
        <v>237</v>
      </c>
      <c r="ELX152" s="30">
        <v>41</v>
      </c>
      <c r="ELY152" s="30" t="s">
        <v>237</v>
      </c>
      <c r="ELZ152" s="30">
        <v>41</v>
      </c>
      <c r="EMA152" s="30" t="s">
        <v>237</v>
      </c>
      <c r="EMB152" s="30">
        <v>41</v>
      </c>
      <c r="EMC152" s="30" t="s">
        <v>237</v>
      </c>
      <c r="EMD152" s="30">
        <v>41</v>
      </c>
      <c r="EME152" s="30" t="s">
        <v>237</v>
      </c>
      <c r="EMF152" s="30">
        <v>41</v>
      </c>
      <c r="EMG152" s="30" t="s">
        <v>237</v>
      </c>
      <c r="EMH152" s="30">
        <v>41</v>
      </c>
      <c r="EMI152" s="30" t="s">
        <v>237</v>
      </c>
      <c r="EMJ152" s="30">
        <v>41</v>
      </c>
      <c r="EMK152" s="30" t="s">
        <v>237</v>
      </c>
      <c r="EML152" s="30">
        <v>41</v>
      </c>
      <c r="EMM152" s="30" t="s">
        <v>237</v>
      </c>
      <c r="EMN152" s="30">
        <v>41</v>
      </c>
      <c r="EMO152" s="30" t="s">
        <v>237</v>
      </c>
      <c r="EMP152" s="30">
        <v>41</v>
      </c>
      <c r="EMQ152" s="30" t="s">
        <v>237</v>
      </c>
      <c r="EMR152" s="30">
        <v>41</v>
      </c>
      <c r="EMS152" s="30" t="s">
        <v>237</v>
      </c>
      <c r="EMT152" s="30">
        <v>41</v>
      </c>
      <c r="EMU152" s="30" t="s">
        <v>237</v>
      </c>
      <c r="EMV152" s="30">
        <v>41</v>
      </c>
      <c r="EMW152" s="30" t="s">
        <v>237</v>
      </c>
      <c r="EMX152" s="30">
        <v>41</v>
      </c>
      <c r="EMY152" s="30" t="s">
        <v>237</v>
      </c>
      <c r="EMZ152" s="30">
        <v>41</v>
      </c>
      <c r="ENA152" s="30" t="s">
        <v>237</v>
      </c>
      <c r="ENB152" s="30">
        <v>41</v>
      </c>
      <c r="ENC152" s="30" t="s">
        <v>237</v>
      </c>
      <c r="END152" s="30">
        <v>41</v>
      </c>
      <c r="ENE152" s="30" t="s">
        <v>237</v>
      </c>
      <c r="ENF152" s="30">
        <v>41</v>
      </c>
      <c r="ENG152" s="30" t="s">
        <v>237</v>
      </c>
      <c r="ENH152" s="30">
        <v>41</v>
      </c>
      <c r="ENI152" s="30" t="s">
        <v>237</v>
      </c>
      <c r="ENJ152" s="30">
        <v>41</v>
      </c>
      <c r="ENK152" s="30" t="s">
        <v>237</v>
      </c>
      <c r="ENL152" s="30">
        <v>41</v>
      </c>
      <c r="ENM152" s="30" t="s">
        <v>237</v>
      </c>
      <c r="ENN152" s="30">
        <v>41</v>
      </c>
      <c r="ENO152" s="30" t="s">
        <v>237</v>
      </c>
      <c r="ENP152" s="30">
        <v>41</v>
      </c>
      <c r="ENQ152" s="30" t="s">
        <v>237</v>
      </c>
      <c r="ENR152" s="30">
        <v>41</v>
      </c>
      <c r="ENS152" s="30" t="s">
        <v>237</v>
      </c>
      <c r="ENT152" s="30">
        <v>41</v>
      </c>
      <c r="ENU152" s="30" t="s">
        <v>237</v>
      </c>
      <c r="ENV152" s="30">
        <v>41</v>
      </c>
      <c r="ENW152" s="30" t="s">
        <v>237</v>
      </c>
      <c r="ENX152" s="30">
        <v>41</v>
      </c>
      <c r="ENY152" s="30" t="s">
        <v>237</v>
      </c>
      <c r="ENZ152" s="30">
        <v>41</v>
      </c>
      <c r="EOA152" s="30" t="s">
        <v>237</v>
      </c>
      <c r="EOB152" s="30">
        <v>41</v>
      </c>
      <c r="EOC152" s="30" t="s">
        <v>237</v>
      </c>
      <c r="EOD152" s="30">
        <v>41</v>
      </c>
      <c r="EOE152" s="30" t="s">
        <v>237</v>
      </c>
      <c r="EOF152" s="30">
        <v>41</v>
      </c>
      <c r="EOG152" s="30" t="s">
        <v>237</v>
      </c>
      <c r="EOH152" s="30">
        <v>41</v>
      </c>
      <c r="EOI152" s="30" t="s">
        <v>237</v>
      </c>
      <c r="EOJ152" s="30">
        <v>41</v>
      </c>
      <c r="EOK152" s="30" t="s">
        <v>237</v>
      </c>
      <c r="EOL152" s="30">
        <v>41</v>
      </c>
      <c r="EOM152" s="30" t="s">
        <v>237</v>
      </c>
      <c r="EON152" s="30">
        <v>41</v>
      </c>
      <c r="EOO152" s="30" t="s">
        <v>237</v>
      </c>
      <c r="EOP152" s="30">
        <v>41</v>
      </c>
      <c r="EOQ152" s="30" t="s">
        <v>237</v>
      </c>
      <c r="EOR152" s="30">
        <v>41</v>
      </c>
      <c r="EOS152" s="30" t="s">
        <v>237</v>
      </c>
      <c r="EOT152" s="30">
        <v>41</v>
      </c>
      <c r="EOU152" s="30" t="s">
        <v>237</v>
      </c>
      <c r="EOV152" s="30">
        <v>41</v>
      </c>
      <c r="EOW152" s="30" t="s">
        <v>237</v>
      </c>
      <c r="EOX152" s="30">
        <v>41</v>
      </c>
      <c r="EOY152" s="30" t="s">
        <v>237</v>
      </c>
      <c r="EOZ152" s="30">
        <v>41</v>
      </c>
      <c r="EPA152" s="30" t="s">
        <v>237</v>
      </c>
      <c r="EPB152" s="30">
        <v>41</v>
      </c>
      <c r="EPC152" s="30" t="s">
        <v>237</v>
      </c>
      <c r="EPD152" s="30">
        <v>41</v>
      </c>
      <c r="EPE152" s="30" t="s">
        <v>237</v>
      </c>
      <c r="EPF152" s="30">
        <v>41</v>
      </c>
      <c r="EPG152" s="30" t="s">
        <v>237</v>
      </c>
      <c r="EPH152" s="30">
        <v>41</v>
      </c>
      <c r="EPI152" s="30" t="s">
        <v>237</v>
      </c>
      <c r="EPJ152" s="30">
        <v>41</v>
      </c>
      <c r="EPK152" s="30" t="s">
        <v>237</v>
      </c>
      <c r="EPL152" s="30">
        <v>41</v>
      </c>
      <c r="EPM152" s="30" t="s">
        <v>237</v>
      </c>
      <c r="EPN152" s="30">
        <v>41</v>
      </c>
      <c r="EPO152" s="30" t="s">
        <v>237</v>
      </c>
      <c r="EPP152" s="30">
        <v>41</v>
      </c>
      <c r="EPQ152" s="30" t="s">
        <v>237</v>
      </c>
      <c r="EPR152" s="30">
        <v>41</v>
      </c>
      <c r="EPS152" s="30" t="s">
        <v>237</v>
      </c>
      <c r="EPT152" s="30">
        <v>41</v>
      </c>
      <c r="EPU152" s="30" t="s">
        <v>237</v>
      </c>
      <c r="EPV152" s="30">
        <v>41</v>
      </c>
      <c r="EPW152" s="30" t="s">
        <v>237</v>
      </c>
      <c r="EPX152" s="30">
        <v>41</v>
      </c>
      <c r="EPY152" s="30" t="s">
        <v>237</v>
      </c>
      <c r="EPZ152" s="30">
        <v>41</v>
      </c>
      <c r="EQA152" s="30" t="s">
        <v>237</v>
      </c>
      <c r="EQB152" s="30">
        <v>41</v>
      </c>
      <c r="EQC152" s="30" t="s">
        <v>237</v>
      </c>
      <c r="EQD152" s="30">
        <v>41</v>
      </c>
      <c r="EQE152" s="30" t="s">
        <v>237</v>
      </c>
      <c r="EQF152" s="30">
        <v>41</v>
      </c>
      <c r="EQG152" s="30" t="s">
        <v>237</v>
      </c>
      <c r="EQH152" s="30">
        <v>41</v>
      </c>
      <c r="EQI152" s="30" t="s">
        <v>237</v>
      </c>
      <c r="EQJ152" s="30">
        <v>41</v>
      </c>
      <c r="EQK152" s="30" t="s">
        <v>237</v>
      </c>
      <c r="EQL152" s="30">
        <v>41</v>
      </c>
      <c r="EQM152" s="30" t="s">
        <v>237</v>
      </c>
      <c r="EQN152" s="30">
        <v>41</v>
      </c>
      <c r="EQO152" s="30" t="s">
        <v>237</v>
      </c>
      <c r="EQP152" s="30">
        <v>41</v>
      </c>
      <c r="EQQ152" s="30" t="s">
        <v>237</v>
      </c>
      <c r="EQR152" s="30">
        <v>41</v>
      </c>
      <c r="EQS152" s="30" t="s">
        <v>237</v>
      </c>
      <c r="EQT152" s="30">
        <v>41</v>
      </c>
      <c r="EQU152" s="30" t="s">
        <v>237</v>
      </c>
      <c r="EQV152" s="30">
        <v>41</v>
      </c>
      <c r="EQW152" s="30" t="s">
        <v>237</v>
      </c>
      <c r="EQX152" s="30">
        <v>41</v>
      </c>
      <c r="EQY152" s="30" t="s">
        <v>237</v>
      </c>
      <c r="EQZ152" s="30">
        <v>41</v>
      </c>
      <c r="ERA152" s="30" t="s">
        <v>237</v>
      </c>
      <c r="ERB152" s="30">
        <v>41</v>
      </c>
      <c r="ERC152" s="30" t="s">
        <v>237</v>
      </c>
      <c r="ERD152" s="30">
        <v>41</v>
      </c>
      <c r="ERE152" s="30" t="s">
        <v>237</v>
      </c>
      <c r="ERF152" s="30">
        <v>41</v>
      </c>
      <c r="ERG152" s="30" t="s">
        <v>237</v>
      </c>
      <c r="ERH152" s="30">
        <v>41</v>
      </c>
      <c r="ERI152" s="30" t="s">
        <v>237</v>
      </c>
      <c r="ERJ152" s="30">
        <v>41</v>
      </c>
      <c r="ERK152" s="30" t="s">
        <v>237</v>
      </c>
      <c r="ERL152" s="30">
        <v>41</v>
      </c>
      <c r="ERM152" s="30" t="s">
        <v>237</v>
      </c>
      <c r="ERN152" s="30">
        <v>41</v>
      </c>
      <c r="ERO152" s="30" t="s">
        <v>237</v>
      </c>
      <c r="ERP152" s="30">
        <v>41</v>
      </c>
      <c r="ERQ152" s="30" t="s">
        <v>237</v>
      </c>
      <c r="ERR152" s="30">
        <v>41</v>
      </c>
      <c r="ERS152" s="30" t="s">
        <v>237</v>
      </c>
      <c r="ERT152" s="30">
        <v>41</v>
      </c>
      <c r="ERU152" s="30" t="s">
        <v>237</v>
      </c>
      <c r="ERV152" s="30">
        <v>41</v>
      </c>
      <c r="ERW152" s="30" t="s">
        <v>237</v>
      </c>
      <c r="ERX152" s="30">
        <v>41</v>
      </c>
      <c r="ERY152" s="30" t="s">
        <v>237</v>
      </c>
      <c r="ERZ152" s="30">
        <v>41</v>
      </c>
      <c r="ESA152" s="30" t="s">
        <v>237</v>
      </c>
      <c r="ESB152" s="30">
        <v>41</v>
      </c>
      <c r="ESC152" s="30" t="s">
        <v>237</v>
      </c>
      <c r="ESD152" s="30">
        <v>41</v>
      </c>
      <c r="ESE152" s="30" t="s">
        <v>237</v>
      </c>
      <c r="ESF152" s="30">
        <v>41</v>
      </c>
      <c r="ESG152" s="30" t="s">
        <v>237</v>
      </c>
      <c r="ESH152" s="30">
        <v>41</v>
      </c>
      <c r="ESI152" s="30" t="s">
        <v>237</v>
      </c>
      <c r="ESJ152" s="30">
        <v>41</v>
      </c>
      <c r="ESK152" s="30" t="s">
        <v>237</v>
      </c>
      <c r="ESL152" s="30">
        <v>41</v>
      </c>
      <c r="ESM152" s="30" t="s">
        <v>237</v>
      </c>
      <c r="ESN152" s="30">
        <v>41</v>
      </c>
      <c r="ESO152" s="30" t="s">
        <v>237</v>
      </c>
      <c r="ESP152" s="30">
        <v>41</v>
      </c>
      <c r="ESQ152" s="30" t="s">
        <v>237</v>
      </c>
      <c r="ESR152" s="30">
        <v>41</v>
      </c>
      <c r="ESS152" s="30" t="s">
        <v>237</v>
      </c>
      <c r="EST152" s="30">
        <v>41</v>
      </c>
      <c r="ESU152" s="30" t="s">
        <v>237</v>
      </c>
      <c r="ESV152" s="30">
        <v>41</v>
      </c>
      <c r="ESW152" s="30" t="s">
        <v>237</v>
      </c>
      <c r="ESX152" s="30">
        <v>41</v>
      </c>
      <c r="ESY152" s="30" t="s">
        <v>237</v>
      </c>
      <c r="ESZ152" s="30">
        <v>41</v>
      </c>
      <c r="ETA152" s="30" t="s">
        <v>237</v>
      </c>
      <c r="ETB152" s="30">
        <v>41</v>
      </c>
      <c r="ETC152" s="30" t="s">
        <v>237</v>
      </c>
      <c r="ETD152" s="30">
        <v>41</v>
      </c>
      <c r="ETE152" s="30" t="s">
        <v>237</v>
      </c>
      <c r="ETF152" s="30">
        <v>41</v>
      </c>
      <c r="ETG152" s="30" t="s">
        <v>237</v>
      </c>
      <c r="ETH152" s="30">
        <v>41</v>
      </c>
      <c r="ETI152" s="30" t="s">
        <v>237</v>
      </c>
      <c r="ETJ152" s="30">
        <v>41</v>
      </c>
      <c r="ETK152" s="30" t="s">
        <v>237</v>
      </c>
      <c r="ETL152" s="30">
        <v>41</v>
      </c>
      <c r="ETM152" s="30" t="s">
        <v>237</v>
      </c>
      <c r="ETN152" s="30">
        <v>41</v>
      </c>
      <c r="ETO152" s="30" t="s">
        <v>237</v>
      </c>
      <c r="ETP152" s="30">
        <v>41</v>
      </c>
      <c r="ETQ152" s="30" t="s">
        <v>237</v>
      </c>
      <c r="ETR152" s="30">
        <v>41</v>
      </c>
      <c r="ETS152" s="30" t="s">
        <v>237</v>
      </c>
      <c r="ETT152" s="30">
        <v>41</v>
      </c>
      <c r="ETU152" s="30" t="s">
        <v>237</v>
      </c>
      <c r="ETV152" s="30">
        <v>41</v>
      </c>
      <c r="ETW152" s="30" t="s">
        <v>237</v>
      </c>
      <c r="ETX152" s="30">
        <v>41</v>
      </c>
      <c r="ETY152" s="30" t="s">
        <v>237</v>
      </c>
      <c r="ETZ152" s="30">
        <v>41</v>
      </c>
      <c r="EUA152" s="30" t="s">
        <v>237</v>
      </c>
      <c r="EUB152" s="30">
        <v>41</v>
      </c>
      <c r="EUC152" s="30" t="s">
        <v>237</v>
      </c>
      <c r="EUD152" s="30">
        <v>41</v>
      </c>
      <c r="EUE152" s="30" t="s">
        <v>237</v>
      </c>
      <c r="EUF152" s="30">
        <v>41</v>
      </c>
      <c r="EUG152" s="30" t="s">
        <v>237</v>
      </c>
      <c r="EUH152" s="30">
        <v>41</v>
      </c>
      <c r="EUI152" s="30" t="s">
        <v>237</v>
      </c>
      <c r="EUJ152" s="30">
        <v>41</v>
      </c>
      <c r="EUK152" s="30" t="s">
        <v>237</v>
      </c>
      <c r="EUL152" s="30">
        <v>41</v>
      </c>
      <c r="EUM152" s="30" t="s">
        <v>237</v>
      </c>
      <c r="EUN152" s="30">
        <v>41</v>
      </c>
      <c r="EUO152" s="30" t="s">
        <v>237</v>
      </c>
      <c r="EUP152" s="30">
        <v>41</v>
      </c>
      <c r="EUQ152" s="30" t="s">
        <v>237</v>
      </c>
      <c r="EUR152" s="30">
        <v>41</v>
      </c>
      <c r="EUS152" s="30" t="s">
        <v>237</v>
      </c>
      <c r="EUT152" s="30">
        <v>41</v>
      </c>
      <c r="EUU152" s="30" t="s">
        <v>237</v>
      </c>
      <c r="EUV152" s="30">
        <v>41</v>
      </c>
      <c r="EUW152" s="30" t="s">
        <v>237</v>
      </c>
      <c r="EUX152" s="30">
        <v>41</v>
      </c>
      <c r="EUY152" s="30" t="s">
        <v>237</v>
      </c>
      <c r="EUZ152" s="30">
        <v>41</v>
      </c>
      <c r="EVA152" s="30" t="s">
        <v>237</v>
      </c>
      <c r="EVB152" s="30">
        <v>41</v>
      </c>
      <c r="EVC152" s="30" t="s">
        <v>237</v>
      </c>
      <c r="EVD152" s="30">
        <v>41</v>
      </c>
      <c r="EVE152" s="30" t="s">
        <v>237</v>
      </c>
      <c r="EVF152" s="30">
        <v>41</v>
      </c>
      <c r="EVG152" s="30" t="s">
        <v>237</v>
      </c>
      <c r="EVH152" s="30">
        <v>41</v>
      </c>
      <c r="EVI152" s="30" t="s">
        <v>237</v>
      </c>
      <c r="EVJ152" s="30">
        <v>41</v>
      </c>
      <c r="EVK152" s="30" t="s">
        <v>237</v>
      </c>
      <c r="EVL152" s="30">
        <v>41</v>
      </c>
      <c r="EVM152" s="30" t="s">
        <v>237</v>
      </c>
      <c r="EVN152" s="30">
        <v>41</v>
      </c>
      <c r="EVO152" s="30" t="s">
        <v>237</v>
      </c>
      <c r="EVP152" s="30">
        <v>41</v>
      </c>
      <c r="EVQ152" s="30" t="s">
        <v>237</v>
      </c>
      <c r="EVR152" s="30">
        <v>41</v>
      </c>
      <c r="EVS152" s="30" t="s">
        <v>237</v>
      </c>
      <c r="EVT152" s="30">
        <v>41</v>
      </c>
      <c r="EVU152" s="30" t="s">
        <v>237</v>
      </c>
      <c r="EVV152" s="30">
        <v>41</v>
      </c>
      <c r="EVW152" s="30" t="s">
        <v>237</v>
      </c>
      <c r="EVX152" s="30">
        <v>41</v>
      </c>
      <c r="EVY152" s="30" t="s">
        <v>237</v>
      </c>
      <c r="EVZ152" s="30">
        <v>41</v>
      </c>
      <c r="EWA152" s="30" t="s">
        <v>237</v>
      </c>
      <c r="EWB152" s="30">
        <v>41</v>
      </c>
      <c r="EWC152" s="30" t="s">
        <v>237</v>
      </c>
      <c r="EWD152" s="30">
        <v>41</v>
      </c>
      <c r="EWE152" s="30" t="s">
        <v>237</v>
      </c>
      <c r="EWF152" s="30">
        <v>41</v>
      </c>
      <c r="EWG152" s="30" t="s">
        <v>237</v>
      </c>
      <c r="EWH152" s="30">
        <v>41</v>
      </c>
      <c r="EWI152" s="30" t="s">
        <v>237</v>
      </c>
      <c r="EWJ152" s="30">
        <v>41</v>
      </c>
      <c r="EWK152" s="30" t="s">
        <v>237</v>
      </c>
      <c r="EWL152" s="30">
        <v>41</v>
      </c>
      <c r="EWM152" s="30" t="s">
        <v>237</v>
      </c>
      <c r="EWN152" s="30">
        <v>41</v>
      </c>
      <c r="EWO152" s="30" t="s">
        <v>237</v>
      </c>
      <c r="EWP152" s="30">
        <v>41</v>
      </c>
      <c r="EWQ152" s="30" t="s">
        <v>237</v>
      </c>
      <c r="EWR152" s="30">
        <v>41</v>
      </c>
      <c r="EWS152" s="30" t="s">
        <v>237</v>
      </c>
      <c r="EWT152" s="30">
        <v>41</v>
      </c>
      <c r="EWU152" s="30" t="s">
        <v>237</v>
      </c>
      <c r="EWV152" s="30">
        <v>41</v>
      </c>
      <c r="EWW152" s="30" t="s">
        <v>237</v>
      </c>
      <c r="EWX152" s="30">
        <v>41</v>
      </c>
      <c r="EWY152" s="30" t="s">
        <v>237</v>
      </c>
      <c r="EWZ152" s="30">
        <v>41</v>
      </c>
      <c r="EXA152" s="30" t="s">
        <v>237</v>
      </c>
      <c r="EXB152" s="30">
        <v>41</v>
      </c>
      <c r="EXC152" s="30" t="s">
        <v>237</v>
      </c>
      <c r="EXD152" s="30">
        <v>41</v>
      </c>
      <c r="EXE152" s="30" t="s">
        <v>237</v>
      </c>
      <c r="EXF152" s="30">
        <v>41</v>
      </c>
      <c r="EXG152" s="30" t="s">
        <v>237</v>
      </c>
      <c r="EXH152" s="30">
        <v>41</v>
      </c>
      <c r="EXI152" s="30" t="s">
        <v>237</v>
      </c>
      <c r="EXJ152" s="30">
        <v>41</v>
      </c>
      <c r="EXK152" s="30" t="s">
        <v>237</v>
      </c>
      <c r="EXL152" s="30">
        <v>41</v>
      </c>
      <c r="EXM152" s="30" t="s">
        <v>237</v>
      </c>
      <c r="EXN152" s="30">
        <v>41</v>
      </c>
      <c r="EXO152" s="30" t="s">
        <v>237</v>
      </c>
      <c r="EXP152" s="30">
        <v>41</v>
      </c>
      <c r="EXQ152" s="30" t="s">
        <v>237</v>
      </c>
      <c r="EXR152" s="30">
        <v>41</v>
      </c>
      <c r="EXS152" s="30" t="s">
        <v>237</v>
      </c>
      <c r="EXT152" s="30">
        <v>41</v>
      </c>
      <c r="EXU152" s="30" t="s">
        <v>237</v>
      </c>
      <c r="EXV152" s="30">
        <v>41</v>
      </c>
      <c r="EXW152" s="30" t="s">
        <v>237</v>
      </c>
      <c r="EXX152" s="30">
        <v>41</v>
      </c>
      <c r="EXY152" s="30" t="s">
        <v>237</v>
      </c>
      <c r="EXZ152" s="30">
        <v>41</v>
      </c>
      <c r="EYA152" s="30" t="s">
        <v>237</v>
      </c>
      <c r="EYB152" s="30">
        <v>41</v>
      </c>
      <c r="EYC152" s="30" t="s">
        <v>237</v>
      </c>
      <c r="EYD152" s="30">
        <v>41</v>
      </c>
      <c r="EYE152" s="30" t="s">
        <v>237</v>
      </c>
      <c r="EYF152" s="30">
        <v>41</v>
      </c>
      <c r="EYG152" s="30" t="s">
        <v>237</v>
      </c>
      <c r="EYH152" s="30">
        <v>41</v>
      </c>
      <c r="EYI152" s="30" t="s">
        <v>237</v>
      </c>
      <c r="EYJ152" s="30">
        <v>41</v>
      </c>
      <c r="EYK152" s="30" t="s">
        <v>237</v>
      </c>
      <c r="EYL152" s="30">
        <v>41</v>
      </c>
      <c r="EYM152" s="30" t="s">
        <v>237</v>
      </c>
      <c r="EYN152" s="30">
        <v>41</v>
      </c>
      <c r="EYO152" s="30" t="s">
        <v>237</v>
      </c>
      <c r="EYP152" s="30">
        <v>41</v>
      </c>
      <c r="EYQ152" s="30" t="s">
        <v>237</v>
      </c>
      <c r="EYR152" s="30">
        <v>41</v>
      </c>
      <c r="EYS152" s="30" t="s">
        <v>237</v>
      </c>
      <c r="EYT152" s="30">
        <v>41</v>
      </c>
      <c r="EYU152" s="30" t="s">
        <v>237</v>
      </c>
      <c r="EYV152" s="30">
        <v>41</v>
      </c>
      <c r="EYW152" s="30" t="s">
        <v>237</v>
      </c>
      <c r="EYX152" s="30">
        <v>41</v>
      </c>
      <c r="EYY152" s="30" t="s">
        <v>237</v>
      </c>
      <c r="EYZ152" s="30">
        <v>41</v>
      </c>
      <c r="EZA152" s="30" t="s">
        <v>237</v>
      </c>
      <c r="EZB152" s="30">
        <v>41</v>
      </c>
      <c r="EZC152" s="30" t="s">
        <v>237</v>
      </c>
      <c r="EZD152" s="30">
        <v>41</v>
      </c>
      <c r="EZE152" s="30" t="s">
        <v>237</v>
      </c>
      <c r="EZF152" s="30">
        <v>41</v>
      </c>
      <c r="EZG152" s="30" t="s">
        <v>237</v>
      </c>
      <c r="EZH152" s="30">
        <v>41</v>
      </c>
      <c r="EZI152" s="30" t="s">
        <v>237</v>
      </c>
      <c r="EZJ152" s="30">
        <v>41</v>
      </c>
      <c r="EZK152" s="30" t="s">
        <v>237</v>
      </c>
      <c r="EZL152" s="30">
        <v>41</v>
      </c>
      <c r="EZM152" s="30" t="s">
        <v>237</v>
      </c>
      <c r="EZN152" s="30">
        <v>41</v>
      </c>
      <c r="EZO152" s="30" t="s">
        <v>237</v>
      </c>
      <c r="EZP152" s="30">
        <v>41</v>
      </c>
      <c r="EZQ152" s="30" t="s">
        <v>237</v>
      </c>
      <c r="EZR152" s="30">
        <v>41</v>
      </c>
      <c r="EZS152" s="30" t="s">
        <v>237</v>
      </c>
      <c r="EZT152" s="30">
        <v>41</v>
      </c>
      <c r="EZU152" s="30" t="s">
        <v>237</v>
      </c>
      <c r="EZV152" s="30">
        <v>41</v>
      </c>
      <c r="EZW152" s="30" t="s">
        <v>237</v>
      </c>
      <c r="EZX152" s="30">
        <v>41</v>
      </c>
      <c r="EZY152" s="30" t="s">
        <v>237</v>
      </c>
      <c r="EZZ152" s="30">
        <v>41</v>
      </c>
      <c r="FAA152" s="30" t="s">
        <v>237</v>
      </c>
      <c r="FAB152" s="30">
        <v>41</v>
      </c>
      <c r="FAC152" s="30" t="s">
        <v>237</v>
      </c>
      <c r="FAD152" s="30">
        <v>41</v>
      </c>
      <c r="FAE152" s="30" t="s">
        <v>237</v>
      </c>
      <c r="FAF152" s="30">
        <v>41</v>
      </c>
      <c r="FAG152" s="30" t="s">
        <v>237</v>
      </c>
      <c r="FAH152" s="30">
        <v>41</v>
      </c>
      <c r="FAI152" s="30" t="s">
        <v>237</v>
      </c>
      <c r="FAJ152" s="30">
        <v>41</v>
      </c>
      <c r="FAK152" s="30" t="s">
        <v>237</v>
      </c>
      <c r="FAL152" s="30">
        <v>41</v>
      </c>
      <c r="FAM152" s="30" t="s">
        <v>237</v>
      </c>
      <c r="FAN152" s="30">
        <v>41</v>
      </c>
      <c r="FAO152" s="30" t="s">
        <v>237</v>
      </c>
      <c r="FAP152" s="30">
        <v>41</v>
      </c>
      <c r="FAQ152" s="30" t="s">
        <v>237</v>
      </c>
      <c r="FAR152" s="30">
        <v>41</v>
      </c>
      <c r="FAS152" s="30" t="s">
        <v>237</v>
      </c>
      <c r="FAT152" s="30">
        <v>41</v>
      </c>
      <c r="FAU152" s="30" t="s">
        <v>237</v>
      </c>
      <c r="FAV152" s="30">
        <v>41</v>
      </c>
      <c r="FAW152" s="30" t="s">
        <v>237</v>
      </c>
      <c r="FAX152" s="30">
        <v>41</v>
      </c>
      <c r="FAY152" s="30" t="s">
        <v>237</v>
      </c>
      <c r="FAZ152" s="30">
        <v>41</v>
      </c>
      <c r="FBA152" s="30" t="s">
        <v>237</v>
      </c>
      <c r="FBB152" s="30">
        <v>41</v>
      </c>
      <c r="FBC152" s="30" t="s">
        <v>237</v>
      </c>
      <c r="FBD152" s="30">
        <v>41</v>
      </c>
      <c r="FBE152" s="30" t="s">
        <v>237</v>
      </c>
      <c r="FBF152" s="30">
        <v>41</v>
      </c>
      <c r="FBG152" s="30" t="s">
        <v>237</v>
      </c>
      <c r="FBH152" s="30">
        <v>41</v>
      </c>
      <c r="FBI152" s="30" t="s">
        <v>237</v>
      </c>
      <c r="FBJ152" s="30">
        <v>41</v>
      </c>
      <c r="FBK152" s="30" t="s">
        <v>237</v>
      </c>
      <c r="FBL152" s="30">
        <v>41</v>
      </c>
      <c r="FBM152" s="30" t="s">
        <v>237</v>
      </c>
      <c r="FBN152" s="30">
        <v>41</v>
      </c>
      <c r="FBO152" s="30" t="s">
        <v>237</v>
      </c>
      <c r="FBP152" s="30">
        <v>41</v>
      </c>
      <c r="FBQ152" s="30" t="s">
        <v>237</v>
      </c>
      <c r="FBR152" s="30">
        <v>41</v>
      </c>
      <c r="FBS152" s="30" t="s">
        <v>237</v>
      </c>
      <c r="FBT152" s="30">
        <v>41</v>
      </c>
      <c r="FBU152" s="30" t="s">
        <v>237</v>
      </c>
      <c r="FBV152" s="30">
        <v>41</v>
      </c>
      <c r="FBW152" s="30" t="s">
        <v>237</v>
      </c>
      <c r="FBX152" s="30">
        <v>41</v>
      </c>
      <c r="FBY152" s="30" t="s">
        <v>237</v>
      </c>
      <c r="FBZ152" s="30">
        <v>41</v>
      </c>
      <c r="FCA152" s="30" t="s">
        <v>237</v>
      </c>
      <c r="FCB152" s="30">
        <v>41</v>
      </c>
      <c r="FCC152" s="30" t="s">
        <v>237</v>
      </c>
      <c r="FCD152" s="30">
        <v>41</v>
      </c>
      <c r="FCE152" s="30" t="s">
        <v>237</v>
      </c>
      <c r="FCF152" s="30">
        <v>41</v>
      </c>
      <c r="FCG152" s="30" t="s">
        <v>237</v>
      </c>
      <c r="FCH152" s="30">
        <v>41</v>
      </c>
      <c r="FCI152" s="30" t="s">
        <v>237</v>
      </c>
      <c r="FCJ152" s="30">
        <v>41</v>
      </c>
      <c r="FCK152" s="30" t="s">
        <v>237</v>
      </c>
      <c r="FCL152" s="30">
        <v>41</v>
      </c>
      <c r="FCM152" s="30" t="s">
        <v>237</v>
      </c>
      <c r="FCN152" s="30">
        <v>41</v>
      </c>
      <c r="FCO152" s="30" t="s">
        <v>237</v>
      </c>
      <c r="FCP152" s="30">
        <v>41</v>
      </c>
      <c r="FCQ152" s="30" t="s">
        <v>237</v>
      </c>
      <c r="FCR152" s="30">
        <v>41</v>
      </c>
      <c r="FCS152" s="30" t="s">
        <v>237</v>
      </c>
      <c r="FCT152" s="30">
        <v>41</v>
      </c>
      <c r="FCU152" s="30" t="s">
        <v>237</v>
      </c>
      <c r="FCV152" s="30">
        <v>41</v>
      </c>
      <c r="FCW152" s="30" t="s">
        <v>237</v>
      </c>
      <c r="FCX152" s="30">
        <v>41</v>
      </c>
      <c r="FCY152" s="30" t="s">
        <v>237</v>
      </c>
      <c r="FCZ152" s="30">
        <v>41</v>
      </c>
      <c r="FDA152" s="30" t="s">
        <v>237</v>
      </c>
      <c r="FDB152" s="30">
        <v>41</v>
      </c>
      <c r="FDC152" s="30" t="s">
        <v>237</v>
      </c>
      <c r="FDD152" s="30">
        <v>41</v>
      </c>
      <c r="FDE152" s="30" t="s">
        <v>237</v>
      </c>
      <c r="FDF152" s="30">
        <v>41</v>
      </c>
      <c r="FDG152" s="30" t="s">
        <v>237</v>
      </c>
      <c r="FDH152" s="30">
        <v>41</v>
      </c>
      <c r="FDI152" s="30" t="s">
        <v>237</v>
      </c>
      <c r="FDJ152" s="30">
        <v>41</v>
      </c>
      <c r="FDK152" s="30" t="s">
        <v>237</v>
      </c>
      <c r="FDL152" s="30">
        <v>41</v>
      </c>
      <c r="FDM152" s="30" t="s">
        <v>237</v>
      </c>
      <c r="FDN152" s="30">
        <v>41</v>
      </c>
      <c r="FDO152" s="30" t="s">
        <v>237</v>
      </c>
      <c r="FDP152" s="30">
        <v>41</v>
      </c>
      <c r="FDQ152" s="30" t="s">
        <v>237</v>
      </c>
      <c r="FDR152" s="30">
        <v>41</v>
      </c>
      <c r="FDS152" s="30" t="s">
        <v>237</v>
      </c>
      <c r="FDT152" s="30">
        <v>41</v>
      </c>
      <c r="FDU152" s="30" t="s">
        <v>237</v>
      </c>
      <c r="FDV152" s="30">
        <v>41</v>
      </c>
      <c r="FDW152" s="30" t="s">
        <v>237</v>
      </c>
      <c r="FDX152" s="30">
        <v>41</v>
      </c>
      <c r="FDY152" s="30" t="s">
        <v>237</v>
      </c>
      <c r="FDZ152" s="30">
        <v>41</v>
      </c>
      <c r="FEA152" s="30" t="s">
        <v>237</v>
      </c>
      <c r="FEB152" s="30">
        <v>41</v>
      </c>
      <c r="FEC152" s="30" t="s">
        <v>237</v>
      </c>
      <c r="FED152" s="30">
        <v>41</v>
      </c>
      <c r="FEE152" s="30" t="s">
        <v>237</v>
      </c>
      <c r="FEF152" s="30">
        <v>41</v>
      </c>
      <c r="FEG152" s="30" t="s">
        <v>237</v>
      </c>
      <c r="FEH152" s="30">
        <v>41</v>
      </c>
      <c r="FEI152" s="30" t="s">
        <v>237</v>
      </c>
      <c r="FEJ152" s="30">
        <v>41</v>
      </c>
      <c r="FEK152" s="30" t="s">
        <v>237</v>
      </c>
      <c r="FEL152" s="30">
        <v>41</v>
      </c>
      <c r="FEM152" s="30" t="s">
        <v>237</v>
      </c>
      <c r="FEN152" s="30">
        <v>41</v>
      </c>
      <c r="FEO152" s="30" t="s">
        <v>237</v>
      </c>
      <c r="FEP152" s="30">
        <v>41</v>
      </c>
      <c r="FEQ152" s="30" t="s">
        <v>237</v>
      </c>
      <c r="FER152" s="30">
        <v>41</v>
      </c>
      <c r="FES152" s="30" t="s">
        <v>237</v>
      </c>
      <c r="FET152" s="30">
        <v>41</v>
      </c>
      <c r="FEU152" s="30" t="s">
        <v>237</v>
      </c>
      <c r="FEV152" s="30">
        <v>41</v>
      </c>
      <c r="FEW152" s="30" t="s">
        <v>237</v>
      </c>
      <c r="FEX152" s="30">
        <v>41</v>
      </c>
      <c r="FEY152" s="30" t="s">
        <v>237</v>
      </c>
      <c r="FEZ152" s="30">
        <v>41</v>
      </c>
      <c r="FFA152" s="30" t="s">
        <v>237</v>
      </c>
      <c r="FFB152" s="30">
        <v>41</v>
      </c>
      <c r="FFC152" s="30" t="s">
        <v>237</v>
      </c>
      <c r="FFD152" s="30">
        <v>41</v>
      </c>
      <c r="FFE152" s="30" t="s">
        <v>237</v>
      </c>
      <c r="FFF152" s="30">
        <v>41</v>
      </c>
      <c r="FFG152" s="30" t="s">
        <v>237</v>
      </c>
      <c r="FFH152" s="30">
        <v>41</v>
      </c>
      <c r="FFI152" s="30" t="s">
        <v>237</v>
      </c>
      <c r="FFJ152" s="30">
        <v>41</v>
      </c>
      <c r="FFK152" s="30" t="s">
        <v>237</v>
      </c>
      <c r="FFL152" s="30">
        <v>41</v>
      </c>
      <c r="FFM152" s="30" t="s">
        <v>237</v>
      </c>
      <c r="FFN152" s="30">
        <v>41</v>
      </c>
      <c r="FFO152" s="30" t="s">
        <v>237</v>
      </c>
      <c r="FFP152" s="30">
        <v>41</v>
      </c>
      <c r="FFQ152" s="30" t="s">
        <v>237</v>
      </c>
      <c r="FFR152" s="30">
        <v>41</v>
      </c>
      <c r="FFS152" s="30" t="s">
        <v>237</v>
      </c>
      <c r="FFT152" s="30">
        <v>41</v>
      </c>
      <c r="FFU152" s="30" t="s">
        <v>237</v>
      </c>
      <c r="FFV152" s="30">
        <v>41</v>
      </c>
      <c r="FFW152" s="30" t="s">
        <v>237</v>
      </c>
      <c r="FFX152" s="30">
        <v>41</v>
      </c>
      <c r="FFY152" s="30" t="s">
        <v>237</v>
      </c>
      <c r="FFZ152" s="30">
        <v>41</v>
      </c>
      <c r="FGA152" s="30" t="s">
        <v>237</v>
      </c>
      <c r="FGB152" s="30">
        <v>41</v>
      </c>
      <c r="FGC152" s="30" t="s">
        <v>237</v>
      </c>
      <c r="FGD152" s="30">
        <v>41</v>
      </c>
      <c r="FGE152" s="30" t="s">
        <v>237</v>
      </c>
      <c r="FGF152" s="30">
        <v>41</v>
      </c>
      <c r="FGG152" s="30" t="s">
        <v>237</v>
      </c>
      <c r="FGH152" s="30">
        <v>41</v>
      </c>
      <c r="FGI152" s="30" t="s">
        <v>237</v>
      </c>
      <c r="FGJ152" s="30">
        <v>41</v>
      </c>
      <c r="FGK152" s="30" t="s">
        <v>237</v>
      </c>
      <c r="FGL152" s="30">
        <v>41</v>
      </c>
      <c r="FGM152" s="30" t="s">
        <v>237</v>
      </c>
      <c r="FGN152" s="30">
        <v>41</v>
      </c>
      <c r="FGO152" s="30" t="s">
        <v>237</v>
      </c>
      <c r="FGP152" s="30">
        <v>41</v>
      </c>
      <c r="FGQ152" s="30" t="s">
        <v>237</v>
      </c>
      <c r="FGR152" s="30">
        <v>41</v>
      </c>
      <c r="FGS152" s="30" t="s">
        <v>237</v>
      </c>
      <c r="FGT152" s="30">
        <v>41</v>
      </c>
      <c r="FGU152" s="30" t="s">
        <v>237</v>
      </c>
      <c r="FGV152" s="30">
        <v>41</v>
      </c>
      <c r="FGW152" s="30" t="s">
        <v>237</v>
      </c>
      <c r="FGX152" s="30">
        <v>41</v>
      </c>
      <c r="FGY152" s="30" t="s">
        <v>237</v>
      </c>
      <c r="FGZ152" s="30">
        <v>41</v>
      </c>
      <c r="FHA152" s="30" t="s">
        <v>237</v>
      </c>
      <c r="FHB152" s="30">
        <v>41</v>
      </c>
      <c r="FHC152" s="30" t="s">
        <v>237</v>
      </c>
      <c r="FHD152" s="30">
        <v>41</v>
      </c>
      <c r="FHE152" s="30" t="s">
        <v>237</v>
      </c>
      <c r="FHF152" s="30">
        <v>41</v>
      </c>
      <c r="FHG152" s="30" t="s">
        <v>237</v>
      </c>
      <c r="FHH152" s="30">
        <v>41</v>
      </c>
      <c r="FHI152" s="30" t="s">
        <v>237</v>
      </c>
      <c r="FHJ152" s="30">
        <v>41</v>
      </c>
      <c r="FHK152" s="30" t="s">
        <v>237</v>
      </c>
      <c r="FHL152" s="30">
        <v>41</v>
      </c>
      <c r="FHM152" s="30" t="s">
        <v>237</v>
      </c>
      <c r="FHN152" s="30">
        <v>41</v>
      </c>
      <c r="FHO152" s="30" t="s">
        <v>237</v>
      </c>
      <c r="FHP152" s="30">
        <v>41</v>
      </c>
      <c r="FHQ152" s="30" t="s">
        <v>237</v>
      </c>
      <c r="FHR152" s="30">
        <v>41</v>
      </c>
      <c r="FHS152" s="30" t="s">
        <v>237</v>
      </c>
      <c r="FHT152" s="30">
        <v>41</v>
      </c>
      <c r="FHU152" s="30" t="s">
        <v>237</v>
      </c>
      <c r="FHV152" s="30">
        <v>41</v>
      </c>
      <c r="FHW152" s="30" t="s">
        <v>237</v>
      </c>
      <c r="FHX152" s="30">
        <v>41</v>
      </c>
      <c r="FHY152" s="30" t="s">
        <v>237</v>
      </c>
      <c r="FHZ152" s="30">
        <v>41</v>
      </c>
      <c r="FIA152" s="30" t="s">
        <v>237</v>
      </c>
      <c r="FIB152" s="30">
        <v>41</v>
      </c>
      <c r="FIC152" s="30" t="s">
        <v>237</v>
      </c>
      <c r="FID152" s="30">
        <v>41</v>
      </c>
      <c r="FIE152" s="30" t="s">
        <v>237</v>
      </c>
      <c r="FIF152" s="30">
        <v>41</v>
      </c>
      <c r="FIG152" s="30" t="s">
        <v>237</v>
      </c>
      <c r="FIH152" s="30">
        <v>41</v>
      </c>
      <c r="FII152" s="30" t="s">
        <v>237</v>
      </c>
      <c r="FIJ152" s="30">
        <v>41</v>
      </c>
      <c r="FIK152" s="30" t="s">
        <v>237</v>
      </c>
      <c r="FIL152" s="30">
        <v>41</v>
      </c>
      <c r="FIM152" s="30" t="s">
        <v>237</v>
      </c>
      <c r="FIN152" s="30">
        <v>41</v>
      </c>
      <c r="FIO152" s="30" t="s">
        <v>237</v>
      </c>
      <c r="FIP152" s="30">
        <v>41</v>
      </c>
      <c r="FIQ152" s="30" t="s">
        <v>237</v>
      </c>
      <c r="FIR152" s="30">
        <v>41</v>
      </c>
      <c r="FIS152" s="30" t="s">
        <v>237</v>
      </c>
      <c r="FIT152" s="30">
        <v>41</v>
      </c>
      <c r="FIU152" s="30" t="s">
        <v>237</v>
      </c>
      <c r="FIV152" s="30">
        <v>41</v>
      </c>
      <c r="FIW152" s="30" t="s">
        <v>237</v>
      </c>
      <c r="FIX152" s="30">
        <v>41</v>
      </c>
      <c r="FIY152" s="30" t="s">
        <v>237</v>
      </c>
      <c r="FIZ152" s="30">
        <v>41</v>
      </c>
      <c r="FJA152" s="30" t="s">
        <v>237</v>
      </c>
      <c r="FJB152" s="30">
        <v>41</v>
      </c>
      <c r="FJC152" s="30" t="s">
        <v>237</v>
      </c>
      <c r="FJD152" s="30">
        <v>41</v>
      </c>
      <c r="FJE152" s="30" t="s">
        <v>237</v>
      </c>
      <c r="FJF152" s="30">
        <v>41</v>
      </c>
      <c r="FJG152" s="30" t="s">
        <v>237</v>
      </c>
      <c r="FJH152" s="30">
        <v>41</v>
      </c>
      <c r="FJI152" s="30" t="s">
        <v>237</v>
      </c>
      <c r="FJJ152" s="30">
        <v>41</v>
      </c>
      <c r="FJK152" s="30" t="s">
        <v>237</v>
      </c>
      <c r="FJL152" s="30">
        <v>41</v>
      </c>
      <c r="FJM152" s="30" t="s">
        <v>237</v>
      </c>
      <c r="FJN152" s="30">
        <v>41</v>
      </c>
      <c r="FJO152" s="30" t="s">
        <v>237</v>
      </c>
      <c r="FJP152" s="30">
        <v>41</v>
      </c>
      <c r="FJQ152" s="30" t="s">
        <v>237</v>
      </c>
      <c r="FJR152" s="30">
        <v>41</v>
      </c>
      <c r="FJS152" s="30" t="s">
        <v>237</v>
      </c>
      <c r="FJT152" s="30">
        <v>41</v>
      </c>
      <c r="FJU152" s="30" t="s">
        <v>237</v>
      </c>
      <c r="FJV152" s="30">
        <v>41</v>
      </c>
      <c r="FJW152" s="30" t="s">
        <v>237</v>
      </c>
      <c r="FJX152" s="30">
        <v>41</v>
      </c>
      <c r="FJY152" s="30" t="s">
        <v>237</v>
      </c>
      <c r="FJZ152" s="30">
        <v>41</v>
      </c>
      <c r="FKA152" s="30" t="s">
        <v>237</v>
      </c>
      <c r="FKB152" s="30">
        <v>41</v>
      </c>
      <c r="FKC152" s="30" t="s">
        <v>237</v>
      </c>
      <c r="FKD152" s="30">
        <v>41</v>
      </c>
      <c r="FKE152" s="30" t="s">
        <v>237</v>
      </c>
      <c r="FKF152" s="30">
        <v>41</v>
      </c>
      <c r="FKG152" s="30" t="s">
        <v>237</v>
      </c>
      <c r="FKH152" s="30">
        <v>41</v>
      </c>
      <c r="FKI152" s="30" t="s">
        <v>237</v>
      </c>
      <c r="FKJ152" s="30">
        <v>41</v>
      </c>
      <c r="FKK152" s="30" t="s">
        <v>237</v>
      </c>
      <c r="FKL152" s="30">
        <v>41</v>
      </c>
      <c r="FKM152" s="30" t="s">
        <v>237</v>
      </c>
      <c r="FKN152" s="30">
        <v>41</v>
      </c>
      <c r="FKO152" s="30" t="s">
        <v>237</v>
      </c>
      <c r="FKP152" s="30">
        <v>41</v>
      </c>
      <c r="FKQ152" s="30" t="s">
        <v>237</v>
      </c>
      <c r="FKR152" s="30">
        <v>41</v>
      </c>
      <c r="FKS152" s="30" t="s">
        <v>237</v>
      </c>
      <c r="FKT152" s="30">
        <v>41</v>
      </c>
      <c r="FKU152" s="30" t="s">
        <v>237</v>
      </c>
      <c r="FKV152" s="30">
        <v>41</v>
      </c>
      <c r="FKW152" s="30" t="s">
        <v>237</v>
      </c>
      <c r="FKX152" s="30">
        <v>41</v>
      </c>
      <c r="FKY152" s="30" t="s">
        <v>237</v>
      </c>
      <c r="FKZ152" s="30">
        <v>41</v>
      </c>
      <c r="FLA152" s="30" t="s">
        <v>237</v>
      </c>
      <c r="FLB152" s="30">
        <v>41</v>
      </c>
      <c r="FLC152" s="30" t="s">
        <v>237</v>
      </c>
      <c r="FLD152" s="30">
        <v>41</v>
      </c>
      <c r="FLE152" s="30" t="s">
        <v>237</v>
      </c>
      <c r="FLF152" s="30">
        <v>41</v>
      </c>
      <c r="FLG152" s="30" t="s">
        <v>237</v>
      </c>
      <c r="FLH152" s="30">
        <v>41</v>
      </c>
      <c r="FLI152" s="30" t="s">
        <v>237</v>
      </c>
      <c r="FLJ152" s="30">
        <v>41</v>
      </c>
      <c r="FLK152" s="30" t="s">
        <v>237</v>
      </c>
      <c r="FLL152" s="30">
        <v>41</v>
      </c>
      <c r="FLM152" s="30" t="s">
        <v>237</v>
      </c>
      <c r="FLN152" s="30">
        <v>41</v>
      </c>
      <c r="FLO152" s="30" t="s">
        <v>237</v>
      </c>
      <c r="FLP152" s="30">
        <v>41</v>
      </c>
      <c r="FLQ152" s="30" t="s">
        <v>237</v>
      </c>
      <c r="FLR152" s="30">
        <v>41</v>
      </c>
      <c r="FLS152" s="30" t="s">
        <v>237</v>
      </c>
      <c r="FLT152" s="30">
        <v>41</v>
      </c>
      <c r="FLU152" s="30" t="s">
        <v>237</v>
      </c>
      <c r="FLV152" s="30">
        <v>41</v>
      </c>
      <c r="FLW152" s="30" t="s">
        <v>237</v>
      </c>
      <c r="FLX152" s="30">
        <v>41</v>
      </c>
      <c r="FLY152" s="30" t="s">
        <v>237</v>
      </c>
      <c r="FLZ152" s="30">
        <v>41</v>
      </c>
      <c r="FMA152" s="30" t="s">
        <v>237</v>
      </c>
      <c r="FMB152" s="30">
        <v>41</v>
      </c>
      <c r="FMC152" s="30" t="s">
        <v>237</v>
      </c>
      <c r="FMD152" s="30">
        <v>41</v>
      </c>
      <c r="FME152" s="30" t="s">
        <v>237</v>
      </c>
      <c r="FMF152" s="30">
        <v>41</v>
      </c>
      <c r="FMG152" s="30" t="s">
        <v>237</v>
      </c>
      <c r="FMH152" s="30">
        <v>41</v>
      </c>
      <c r="FMI152" s="30" t="s">
        <v>237</v>
      </c>
      <c r="FMJ152" s="30">
        <v>41</v>
      </c>
      <c r="FMK152" s="30" t="s">
        <v>237</v>
      </c>
      <c r="FML152" s="30">
        <v>41</v>
      </c>
      <c r="FMM152" s="30" t="s">
        <v>237</v>
      </c>
      <c r="FMN152" s="30">
        <v>41</v>
      </c>
      <c r="FMO152" s="30" t="s">
        <v>237</v>
      </c>
      <c r="FMP152" s="30">
        <v>41</v>
      </c>
      <c r="FMQ152" s="30" t="s">
        <v>237</v>
      </c>
      <c r="FMR152" s="30">
        <v>41</v>
      </c>
      <c r="FMS152" s="30" t="s">
        <v>237</v>
      </c>
      <c r="FMT152" s="30">
        <v>41</v>
      </c>
      <c r="FMU152" s="30" t="s">
        <v>237</v>
      </c>
      <c r="FMV152" s="30">
        <v>41</v>
      </c>
      <c r="FMW152" s="30" t="s">
        <v>237</v>
      </c>
      <c r="FMX152" s="30">
        <v>41</v>
      </c>
      <c r="FMY152" s="30" t="s">
        <v>237</v>
      </c>
      <c r="FMZ152" s="30">
        <v>41</v>
      </c>
      <c r="FNA152" s="30" t="s">
        <v>237</v>
      </c>
      <c r="FNB152" s="30">
        <v>41</v>
      </c>
      <c r="FNC152" s="30" t="s">
        <v>237</v>
      </c>
      <c r="FND152" s="30">
        <v>41</v>
      </c>
      <c r="FNE152" s="30" t="s">
        <v>237</v>
      </c>
      <c r="FNF152" s="30">
        <v>41</v>
      </c>
      <c r="FNG152" s="30" t="s">
        <v>237</v>
      </c>
      <c r="FNH152" s="30">
        <v>41</v>
      </c>
      <c r="FNI152" s="30" t="s">
        <v>237</v>
      </c>
      <c r="FNJ152" s="30">
        <v>41</v>
      </c>
      <c r="FNK152" s="30" t="s">
        <v>237</v>
      </c>
      <c r="FNL152" s="30">
        <v>41</v>
      </c>
      <c r="FNM152" s="30" t="s">
        <v>237</v>
      </c>
      <c r="FNN152" s="30">
        <v>41</v>
      </c>
      <c r="FNO152" s="30" t="s">
        <v>237</v>
      </c>
      <c r="FNP152" s="30">
        <v>41</v>
      </c>
      <c r="FNQ152" s="30" t="s">
        <v>237</v>
      </c>
      <c r="FNR152" s="30">
        <v>41</v>
      </c>
      <c r="FNS152" s="30" t="s">
        <v>237</v>
      </c>
      <c r="FNT152" s="30">
        <v>41</v>
      </c>
      <c r="FNU152" s="30" t="s">
        <v>237</v>
      </c>
      <c r="FNV152" s="30">
        <v>41</v>
      </c>
      <c r="FNW152" s="30" t="s">
        <v>237</v>
      </c>
      <c r="FNX152" s="30">
        <v>41</v>
      </c>
      <c r="FNY152" s="30" t="s">
        <v>237</v>
      </c>
      <c r="FNZ152" s="30">
        <v>41</v>
      </c>
      <c r="FOA152" s="30" t="s">
        <v>237</v>
      </c>
      <c r="FOB152" s="30">
        <v>41</v>
      </c>
      <c r="FOC152" s="30" t="s">
        <v>237</v>
      </c>
      <c r="FOD152" s="30">
        <v>41</v>
      </c>
      <c r="FOE152" s="30" t="s">
        <v>237</v>
      </c>
      <c r="FOF152" s="30">
        <v>41</v>
      </c>
      <c r="FOG152" s="30" t="s">
        <v>237</v>
      </c>
      <c r="FOH152" s="30">
        <v>41</v>
      </c>
      <c r="FOI152" s="30" t="s">
        <v>237</v>
      </c>
      <c r="FOJ152" s="30">
        <v>41</v>
      </c>
      <c r="FOK152" s="30" t="s">
        <v>237</v>
      </c>
      <c r="FOL152" s="30">
        <v>41</v>
      </c>
      <c r="FOM152" s="30" t="s">
        <v>237</v>
      </c>
      <c r="FON152" s="30">
        <v>41</v>
      </c>
      <c r="FOO152" s="30" t="s">
        <v>237</v>
      </c>
      <c r="FOP152" s="30">
        <v>41</v>
      </c>
      <c r="FOQ152" s="30" t="s">
        <v>237</v>
      </c>
      <c r="FOR152" s="30">
        <v>41</v>
      </c>
      <c r="FOS152" s="30" t="s">
        <v>237</v>
      </c>
      <c r="FOT152" s="30">
        <v>41</v>
      </c>
      <c r="FOU152" s="30" t="s">
        <v>237</v>
      </c>
      <c r="FOV152" s="30">
        <v>41</v>
      </c>
      <c r="FOW152" s="30" t="s">
        <v>237</v>
      </c>
      <c r="FOX152" s="30">
        <v>41</v>
      </c>
      <c r="FOY152" s="30" t="s">
        <v>237</v>
      </c>
      <c r="FOZ152" s="30">
        <v>41</v>
      </c>
      <c r="FPA152" s="30" t="s">
        <v>237</v>
      </c>
      <c r="FPB152" s="30">
        <v>41</v>
      </c>
      <c r="FPC152" s="30" t="s">
        <v>237</v>
      </c>
      <c r="FPD152" s="30">
        <v>41</v>
      </c>
      <c r="FPE152" s="30" t="s">
        <v>237</v>
      </c>
      <c r="FPF152" s="30">
        <v>41</v>
      </c>
      <c r="FPG152" s="30" t="s">
        <v>237</v>
      </c>
      <c r="FPH152" s="30">
        <v>41</v>
      </c>
      <c r="FPI152" s="30" t="s">
        <v>237</v>
      </c>
      <c r="FPJ152" s="30">
        <v>41</v>
      </c>
      <c r="FPK152" s="30" t="s">
        <v>237</v>
      </c>
      <c r="FPL152" s="30">
        <v>41</v>
      </c>
      <c r="FPM152" s="30" t="s">
        <v>237</v>
      </c>
      <c r="FPN152" s="30">
        <v>41</v>
      </c>
      <c r="FPO152" s="30" t="s">
        <v>237</v>
      </c>
      <c r="FPP152" s="30">
        <v>41</v>
      </c>
      <c r="FPQ152" s="30" t="s">
        <v>237</v>
      </c>
      <c r="FPR152" s="30">
        <v>41</v>
      </c>
      <c r="FPS152" s="30" t="s">
        <v>237</v>
      </c>
      <c r="FPT152" s="30">
        <v>41</v>
      </c>
      <c r="FPU152" s="30" t="s">
        <v>237</v>
      </c>
      <c r="FPV152" s="30">
        <v>41</v>
      </c>
      <c r="FPW152" s="30" t="s">
        <v>237</v>
      </c>
      <c r="FPX152" s="30">
        <v>41</v>
      </c>
      <c r="FPY152" s="30" t="s">
        <v>237</v>
      </c>
      <c r="FPZ152" s="30">
        <v>41</v>
      </c>
      <c r="FQA152" s="30" t="s">
        <v>237</v>
      </c>
      <c r="FQB152" s="30">
        <v>41</v>
      </c>
      <c r="FQC152" s="30" t="s">
        <v>237</v>
      </c>
      <c r="FQD152" s="30">
        <v>41</v>
      </c>
      <c r="FQE152" s="30" t="s">
        <v>237</v>
      </c>
      <c r="FQF152" s="30">
        <v>41</v>
      </c>
      <c r="FQG152" s="30" t="s">
        <v>237</v>
      </c>
      <c r="FQH152" s="30">
        <v>41</v>
      </c>
      <c r="FQI152" s="30" t="s">
        <v>237</v>
      </c>
      <c r="FQJ152" s="30">
        <v>41</v>
      </c>
      <c r="FQK152" s="30" t="s">
        <v>237</v>
      </c>
      <c r="FQL152" s="30">
        <v>41</v>
      </c>
      <c r="FQM152" s="30" t="s">
        <v>237</v>
      </c>
      <c r="FQN152" s="30">
        <v>41</v>
      </c>
      <c r="FQO152" s="30" t="s">
        <v>237</v>
      </c>
      <c r="FQP152" s="30">
        <v>41</v>
      </c>
      <c r="FQQ152" s="30" t="s">
        <v>237</v>
      </c>
      <c r="FQR152" s="30">
        <v>41</v>
      </c>
      <c r="FQS152" s="30" t="s">
        <v>237</v>
      </c>
      <c r="FQT152" s="30">
        <v>41</v>
      </c>
      <c r="FQU152" s="30" t="s">
        <v>237</v>
      </c>
      <c r="FQV152" s="30">
        <v>41</v>
      </c>
      <c r="FQW152" s="30" t="s">
        <v>237</v>
      </c>
      <c r="FQX152" s="30">
        <v>41</v>
      </c>
      <c r="FQY152" s="30" t="s">
        <v>237</v>
      </c>
      <c r="FQZ152" s="30">
        <v>41</v>
      </c>
      <c r="FRA152" s="30" t="s">
        <v>237</v>
      </c>
      <c r="FRB152" s="30">
        <v>41</v>
      </c>
      <c r="FRC152" s="30" t="s">
        <v>237</v>
      </c>
      <c r="FRD152" s="30">
        <v>41</v>
      </c>
      <c r="FRE152" s="30" t="s">
        <v>237</v>
      </c>
      <c r="FRF152" s="30">
        <v>41</v>
      </c>
      <c r="FRG152" s="30" t="s">
        <v>237</v>
      </c>
      <c r="FRH152" s="30">
        <v>41</v>
      </c>
      <c r="FRI152" s="30" t="s">
        <v>237</v>
      </c>
      <c r="FRJ152" s="30">
        <v>41</v>
      </c>
      <c r="FRK152" s="30" t="s">
        <v>237</v>
      </c>
      <c r="FRL152" s="30">
        <v>41</v>
      </c>
      <c r="FRM152" s="30" t="s">
        <v>237</v>
      </c>
      <c r="FRN152" s="30">
        <v>41</v>
      </c>
      <c r="FRO152" s="30" t="s">
        <v>237</v>
      </c>
      <c r="FRP152" s="30">
        <v>41</v>
      </c>
      <c r="FRQ152" s="30" t="s">
        <v>237</v>
      </c>
      <c r="FRR152" s="30">
        <v>41</v>
      </c>
      <c r="FRS152" s="30" t="s">
        <v>237</v>
      </c>
      <c r="FRT152" s="30">
        <v>41</v>
      </c>
      <c r="FRU152" s="30" t="s">
        <v>237</v>
      </c>
      <c r="FRV152" s="30">
        <v>41</v>
      </c>
      <c r="FRW152" s="30" t="s">
        <v>237</v>
      </c>
      <c r="FRX152" s="30">
        <v>41</v>
      </c>
      <c r="FRY152" s="30" t="s">
        <v>237</v>
      </c>
      <c r="FRZ152" s="30">
        <v>41</v>
      </c>
      <c r="FSA152" s="30" t="s">
        <v>237</v>
      </c>
      <c r="FSB152" s="30">
        <v>41</v>
      </c>
      <c r="FSC152" s="30" t="s">
        <v>237</v>
      </c>
      <c r="FSD152" s="30">
        <v>41</v>
      </c>
      <c r="FSE152" s="30" t="s">
        <v>237</v>
      </c>
      <c r="FSF152" s="30">
        <v>41</v>
      </c>
      <c r="FSG152" s="30" t="s">
        <v>237</v>
      </c>
      <c r="FSH152" s="30">
        <v>41</v>
      </c>
      <c r="FSI152" s="30" t="s">
        <v>237</v>
      </c>
      <c r="FSJ152" s="30">
        <v>41</v>
      </c>
      <c r="FSK152" s="30" t="s">
        <v>237</v>
      </c>
      <c r="FSL152" s="30">
        <v>41</v>
      </c>
      <c r="FSM152" s="30" t="s">
        <v>237</v>
      </c>
      <c r="FSN152" s="30">
        <v>41</v>
      </c>
      <c r="FSO152" s="30" t="s">
        <v>237</v>
      </c>
      <c r="FSP152" s="30">
        <v>41</v>
      </c>
      <c r="FSQ152" s="30" t="s">
        <v>237</v>
      </c>
      <c r="FSR152" s="30">
        <v>41</v>
      </c>
      <c r="FSS152" s="30" t="s">
        <v>237</v>
      </c>
      <c r="FST152" s="30">
        <v>41</v>
      </c>
      <c r="FSU152" s="30" t="s">
        <v>237</v>
      </c>
      <c r="FSV152" s="30">
        <v>41</v>
      </c>
      <c r="FSW152" s="30" t="s">
        <v>237</v>
      </c>
      <c r="FSX152" s="30">
        <v>41</v>
      </c>
      <c r="FSY152" s="30" t="s">
        <v>237</v>
      </c>
      <c r="FSZ152" s="30">
        <v>41</v>
      </c>
      <c r="FTA152" s="30" t="s">
        <v>237</v>
      </c>
      <c r="FTB152" s="30">
        <v>41</v>
      </c>
      <c r="FTC152" s="30" t="s">
        <v>237</v>
      </c>
      <c r="FTD152" s="30">
        <v>41</v>
      </c>
      <c r="FTE152" s="30" t="s">
        <v>237</v>
      </c>
      <c r="FTF152" s="30">
        <v>41</v>
      </c>
      <c r="FTG152" s="30" t="s">
        <v>237</v>
      </c>
      <c r="FTH152" s="30">
        <v>41</v>
      </c>
      <c r="FTI152" s="30" t="s">
        <v>237</v>
      </c>
      <c r="FTJ152" s="30">
        <v>41</v>
      </c>
      <c r="FTK152" s="30" t="s">
        <v>237</v>
      </c>
      <c r="FTL152" s="30">
        <v>41</v>
      </c>
      <c r="FTM152" s="30" t="s">
        <v>237</v>
      </c>
      <c r="FTN152" s="30">
        <v>41</v>
      </c>
      <c r="FTO152" s="30" t="s">
        <v>237</v>
      </c>
      <c r="FTP152" s="30">
        <v>41</v>
      </c>
      <c r="FTQ152" s="30" t="s">
        <v>237</v>
      </c>
      <c r="FTR152" s="30">
        <v>41</v>
      </c>
      <c r="FTS152" s="30" t="s">
        <v>237</v>
      </c>
      <c r="FTT152" s="30">
        <v>41</v>
      </c>
      <c r="FTU152" s="30" t="s">
        <v>237</v>
      </c>
      <c r="FTV152" s="30">
        <v>41</v>
      </c>
      <c r="FTW152" s="30" t="s">
        <v>237</v>
      </c>
      <c r="FTX152" s="30">
        <v>41</v>
      </c>
      <c r="FTY152" s="30" t="s">
        <v>237</v>
      </c>
      <c r="FTZ152" s="30">
        <v>41</v>
      </c>
      <c r="FUA152" s="30" t="s">
        <v>237</v>
      </c>
      <c r="FUB152" s="30">
        <v>41</v>
      </c>
      <c r="FUC152" s="30" t="s">
        <v>237</v>
      </c>
      <c r="FUD152" s="30">
        <v>41</v>
      </c>
      <c r="FUE152" s="30" t="s">
        <v>237</v>
      </c>
      <c r="FUF152" s="30">
        <v>41</v>
      </c>
      <c r="FUG152" s="30" t="s">
        <v>237</v>
      </c>
      <c r="FUH152" s="30">
        <v>41</v>
      </c>
      <c r="FUI152" s="30" t="s">
        <v>237</v>
      </c>
      <c r="FUJ152" s="30">
        <v>41</v>
      </c>
      <c r="FUK152" s="30" t="s">
        <v>237</v>
      </c>
      <c r="FUL152" s="30">
        <v>41</v>
      </c>
      <c r="FUM152" s="30" t="s">
        <v>237</v>
      </c>
      <c r="FUN152" s="30">
        <v>41</v>
      </c>
      <c r="FUO152" s="30" t="s">
        <v>237</v>
      </c>
      <c r="FUP152" s="30">
        <v>41</v>
      </c>
      <c r="FUQ152" s="30" t="s">
        <v>237</v>
      </c>
      <c r="FUR152" s="30">
        <v>41</v>
      </c>
      <c r="FUS152" s="30" t="s">
        <v>237</v>
      </c>
      <c r="FUT152" s="30">
        <v>41</v>
      </c>
      <c r="FUU152" s="30" t="s">
        <v>237</v>
      </c>
      <c r="FUV152" s="30">
        <v>41</v>
      </c>
      <c r="FUW152" s="30" t="s">
        <v>237</v>
      </c>
      <c r="FUX152" s="30">
        <v>41</v>
      </c>
      <c r="FUY152" s="30" t="s">
        <v>237</v>
      </c>
      <c r="FUZ152" s="30">
        <v>41</v>
      </c>
      <c r="FVA152" s="30" t="s">
        <v>237</v>
      </c>
      <c r="FVB152" s="30">
        <v>41</v>
      </c>
      <c r="FVC152" s="30" t="s">
        <v>237</v>
      </c>
      <c r="FVD152" s="30">
        <v>41</v>
      </c>
      <c r="FVE152" s="30" t="s">
        <v>237</v>
      </c>
      <c r="FVF152" s="30">
        <v>41</v>
      </c>
      <c r="FVG152" s="30" t="s">
        <v>237</v>
      </c>
      <c r="FVH152" s="30">
        <v>41</v>
      </c>
      <c r="FVI152" s="30" t="s">
        <v>237</v>
      </c>
      <c r="FVJ152" s="30">
        <v>41</v>
      </c>
      <c r="FVK152" s="30" t="s">
        <v>237</v>
      </c>
      <c r="FVL152" s="30">
        <v>41</v>
      </c>
      <c r="FVM152" s="30" t="s">
        <v>237</v>
      </c>
      <c r="FVN152" s="30">
        <v>41</v>
      </c>
      <c r="FVO152" s="30" t="s">
        <v>237</v>
      </c>
      <c r="FVP152" s="30">
        <v>41</v>
      </c>
      <c r="FVQ152" s="30" t="s">
        <v>237</v>
      </c>
      <c r="FVR152" s="30">
        <v>41</v>
      </c>
      <c r="FVS152" s="30" t="s">
        <v>237</v>
      </c>
      <c r="FVT152" s="30">
        <v>41</v>
      </c>
      <c r="FVU152" s="30" t="s">
        <v>237</v>
      </c>
      <c r="FVV152" s="30">
        <v>41</v>
      </c>
      <c r="FVW152" s="30" t="s">
        <v>237</v>
      </c>
      <c r="FVX152" s="30">
        <v>41</v>
      </c>
      <c r="FVY152" s="30" t="s">
        <v>237</v>
      </c>
      <c r="FVZ152" s="30">
        <v>41</v>
      </c>
      <c r="FWA152" s="30" t="s">
        <v>237</v>
      </c>
      <c r="FWB152" s="30">
        <v>41</v>
      </c>
      <c r="FWC152" s="30" t="s">
        <v>237</v>
      </c>
      <c r="FWD152" s="30">
        <v>41</v>
      </c>
      <c r="FWE152" s="30" t="s">
        <v>237</v>
      </c>
      <c r="FWF152" s="30">
        <v>41</v>
      </c>
      <c r="FWG152" s="30" t="s">
        <v>237</v>
      </c>
      <c r="FWH152" s="30">
        <v>41</v>
      </c>
      <c r="FWI152" s="30" t="s">
        <v>237</v>
      </c>
      <c r="FWJ152" s="30">
        <v>41</v>
      </c>
      <c r="FWK152" s="30" t="s">
        <v>237</v>
      </c>
      <c r="FWL152" s="30">
        <v>41</v>
      </c>
      <c r="FWM152" s="30" t="s">
        <v>237</v>
      </c>
      <c r="FWN152" s="30">
        <v>41</v>
      </c>
      <c r="FWO152" s="30" t="s">
        <v>237</v>
      </c>
      <c r="FWP152" s="30">
        <v>41</v>
      </c>
      <c r="FWQ152" s="30" t="s">
        <v>237</v>
      </c>
      <c r="FWR152" s="30">
        <v>41</v>
      </c>
      <c r="FWS152" s="30" t="s">
        <v>237</v>
      </c>
      <c r="FWT152" s="30">
        <v>41</v>
      </c>
      <c r="FWU152" s="30" t="s">
        <v>237</v>
      </c>
      <c r="FWV152" s="30">
        <v>41</v>
      </c>
      <c r="FWW152" s="30" t="s">
        <v>237</v>
      </c>
      <c r="FWX152" s="30">
        <v>41</v>
      </c>
      <c r="FWY152" s="30" t="s">
        <v>237</v>
      </c>
      <c r="FWZ152" s="30">
        <v>41</v>
      </c>
      <c r="FXA152" s="30" t="s">
        <v>237</v>
      </c>
      <c r="FXB152" s="30">
        <v>41</v>
      </c>
      <c r="FXC152" s="30" t="s">
        <v>237</v>
      </c>
      <c r="FXD152" s="30">
        <v>41</v>
      </c>
      <c r="FXE152" s="30" t="s">
        <v>237</v>
      </c>
      <c r="FXF152" s="30">
        <v>41</v>
      </c>
      <c r="FXG152" s="30" t="s">
        <v>237</v>
      </c>
      <c r="FXH152" s="30">
        <v>41</v>
      </c>
      <c r="FXI152" s="30" t="s">
        <v>237</v>
      </c>
      <c r="FXJ152" s="30">
        <v>41</v>
      </c>
      <c r="FXK152" s="30" t="s">
        <v>237</v>
      </c>
      <c r="FXL152" s="30">
        <v>41</v>
      </c>
      <c r="FXM152" s="30" t="s">
        <v>237</v>
      </c>
      <c r="FXN152" s="30">
        <v>41</v>
      </c>
      <c r="FXO152" s="30" t="s">
        <v>237</v>
      </c>
      <c r="FXP152" s="30">
        <v>41</v>
      </c>
      <c r="FXQ152" s="30" t="s">
        <v>237</v>
      </c>
      <c r="FXR152" s="30">
        <v>41</v>
      </c>
      <c r="FXS152" s="30" t="s">
        <v>237</v>
      </c>
      <c r="FXT152" s="30">
        <v>41</v>
      </c>
      <c r="FXU152" s="30" t="s">
        <v>237</v>
      </c>
      <c r="FXV152" s="30">
        <v>41</v>
      </c>
      <c r="FXW152" s="30" t="s">
        <v>237</v>
      </c>
      <c r="FXX152" s="30">
        <v>41</v>
      </c>
      <c r="FXY152" s="30" t="s">
        <v>237</v>
      </c>
      <c r="FXZ152" s="30">
        <v>41</v>
      </c>
      <c r="FYA152" s="30" t="s">
        <v>237</v>
      </c>
      <c r="FYB152" s="30">
        <v>41</v>
      </c>
      <c r="FYC152" s="30" t="s">
        <v>237</v>
      </c>
      <c r="FYD152" s="30">
        <v>41</v>
      </c>
      <c r="FYE152" s="30" t="s">
        <v>237</v>
      </c>
      <c r="FYF152" s="30">
        <v>41</v>
      </c>
      <c r="FYG152" s="30" t="s">
        <v>237</v>
      </c>
      <c r="FYH152" s="30">
        <v>41</v>
      </c>
      <c r="FYI152" s="30" t="s">
        <v>237</v>
      </c>
      <c r="FYJ152" s="30">
        <v>41</v>
      </c>
      <c r="FYK152" s="30" t="s">
        <v>237</v>
      </c>
      <c r="FYL152" s="30">
        <v>41</v>
      </c>
      <c r="FYM152" s="30" t="s">
        <v>237</v>
      </c>
      <c r="FYN152" s="30">
        <v>41</v>
      </c>
      <c r="FYO152" s="30" t="s">
        <v>237</v>
      </c>
      <c r="FYP152" s="30">
        <v>41</v>
      </c>
      <c r="FYQ152" s="30" t="s">
        <v>237</v>
      </c>
      <c r="FYR152" s="30">
        <v>41</v>
      </c>
      <c r="FYS152" s="30" t="s">
        <v>237</v>
      </c>
      <c r="FYT152" s="30">
        <v>41</v>
      </c>
      <c r="FYU152" s="30" t="s">
        <v>237</v>
      </c>
      <c r="FYV152" s="30">
        <v>41</v>
      </c>
      <c r="FYW152" s="30" t="s">
        <v>237</v>
      </c>
      <c r="FYX152" s="30">
        <v>41</v>
      </c>
      <c r="FYY152" s="30" t="s">
        <v>237</v>
      </c>
      <c r="FYZ152" s="30">
        <v>41</v>
      </c>
      <c r="FZA152" s="30" t="s">
        <v>237</v>
      </c>
      <c r="FZB152" s="30">
        <v>41</v>
      </c>
      <c r="FZC152" s="30" t="s">
        <v>237</v>
      </c>
      <c r="FZD152" s="30">
        <v>41</v>
      </c>
      <c r="FZE152" s="30" t="s">
        <v>237</v>
      </c>
      <c r="FZF152" s="30">
        <v>41</v>
      </c>
      <c r="FZG152" s="30" t="s">
        <v>237</v>
      </c>
      <c r="FZH152" s="30">
        <v>41</v>
      </c>
      <c r="FZI152" s="30" t="s">
        <v>237</v>
      </c>
      <c r="FZJ152" s="30">
        <v>41</v>
      </c>
      <c r="FZK152" s="30" t="s">
        <v>237</v>
      </c>
      <c r="FZL152" s="30">
        <v>41</v>
      </c>
      <c r="FZM152" s="30" t="s">
        <v>237</v>
      </c>
      <c r="FZN152" s="30">
        <v>41</v>
      </c>
      <c r="FZO152" s="30" t="s">
        <v>237</v>
      </c>
      <c r="FZP152" s="30">
        <v>41</v>
      </c>
      <c r="FZQ152" s="30" t="s">
        <v>237</v>
      </c>
      <c r="FZR152" s="30">
        <v>41</v>
      </c>
      <c r="FZS152" s="30" t="s">
        <v>237</v>
      </c>
      <c r="FZT152" s="30">
        <v>41</v>
      </c>
      <c r="FZU152" s="30" t="s">
        <v>237</v>
      </c>
      <c r="FZV152" s="30">
        <v>41</v>
      </c>
      <c r="FZW152" s="30" t="s">
        <v>237</v>
      </c>
      <c r="FZX152" s="30">
        <v>41</v>
      </c>
      <c r="FZY152" s="30" t="s">
        <v>237</v>
      </c>
      <c r="FZZ152" s="30">
        <v>41</v>
      </c>
      <c r="GAA152" s="30" t="s">
        <v>237</v>
      </c>
      <c r="GAB152" s="30">
        <v>41</v>
      </c>
      <c r="GAC152" s="30" t="s">
        <v>237</v>
      </c>
      <c r="GAD152" s="30">
        <v>41</v>
      </c>
      <c r="GAE152" s="30" t="s">
        <v>237</v>
      </c>
      <c r="GAF152" s="30">
        <v>41</v>
      </c>
      <c r="GAG152" s="30" t="s">
        <v>237</v>
      </c>
      <c r="GAH152" s="30">
        <v>41</v>
      </c>
      <c r="GAI152" s="30" t="s">
        <v>237</v>
      </c>
      <c r="GAJ152" s="30">
        <v>41</v>
      </c>
      <c r="GAK152" s="30" t="s">
        <v>237</v>
      </c>
      <c r="GAL152" s="30">
        <v>41</v>
      </c>
      <c r="GAM152" s="30" t="s">
        <v>237</v>
      </c>
      <c r="GAN152" s="30">
        <v>41</v>
      </c>
      <c r="GAO152" s="30" t="s">
        <v>237</v>
      </c>
      <c r="GAP152" s="30">
        <v>41</v>
      </c>
      <c r="GAQ152" s="30" t="s">
        <v>237</v>
      </c>
      <c r="GAR152" s="30">
        <v>41</v>
      </c>
      <c r="GAS152" s="30" t="s">
        <v>237</v>
      </c>
      <c r="GAT152" s="30">
        <v>41</v>
      </c>
      <c r="GAU152" s="30" t="s">
        <v>237</v>
      </c>
      <c r="GAV152" s="30">
        <v>41</v>
      </c>
      <c r="GAW152" s="30" t="s">
        <v>237</v>
      </c>
      <c r="GAX152" s="30">
        <v>41</v>
      </c>
      <c r="GAY152" s="30" t="s">
        <v>237</v>
      </c>
      <c r="GAZ152" s="30">
        <v>41</v>
      </c>
      <c r="GBA152" s="30" t="s">
        <v>237</v>
      </c>
      <c r="GBB152" s="30">
        <v>41</v>
      </c>
      <c r="GBC152" s="30" t="s">
        <v>237</v>
      </c>
      <c r="GBD152" s="30">
        <v>41</v>
      </c>
      <c r="GBE152" s="30" t="s">
        <v>237</v>
      </c>
      <c r="GBF152" s="30">
        <v>41</v>
      </c>
      <c r="GBG152" s="30" t="s">
        <v>237</v>
      </c>
      <c r="GBH152" s="30">
        <v>41</v>
      </c>
      <c r="GBI152" s="30" t="s">
        <v>237</v>
      </c>
      <c r="GBJ152" s="30">
        <v>41</v>
      </c>
      <c r="GBK152" s="30" t="s">
        <v>237</v>
      </c>
      <c r="GBL152" s="30">
        <v>41</v>
      </c>
      <c r="GBM152" s="30" t="s">
        <v>237</v>
      </c>
      <c r="GBN152" s="30">
        <v>41</v>
      </c>
      <c r="GBO152" s="30" t="s">
        <v>237</v>
      </c>
      <c r="GBP152" s="30">
        <v>41</v>
      </c>
      <c r="GBQ152" s="30" t="s">
        <v>237</v>
      </c>
      <c r="GBR152" s="30">
        <v>41</v>
      </c>
      <c r="GBS152" s="30" t="s">
        <v>237</v>
      </c>
      <c r="GBT152" s="30">
        <v>41</v>
      </c>
      <c r="GBU152" s="30" t="s">
        <v>237</v>
      </c>
      <c r="GBV152" s="30">
        <v>41</v>
      </c>
      <c r="GBW152" s="30" t="s">
        <v>237</v>
      </c>
      <c r="GBX152" s="30">
        <v>41</v>
      </c>
      <c r="GBY152" s="30" t="s">
        <v>237</v>
      </c>
      <c r="GBZ152" s="30">
        <v>41</v>
      </c>
      <c r="GCA152" s="30" t="s">
        <v>237</v>
      </c>
      <c r="GCB152" s="30">
        <v>41</v>
      </c>
      <c r="GCC152" s="30" t="s">
        <v>237</v>
      </c>
      <c r="GCD152" s="30">
        <v>41</v>
      </c>
      <c r="GCE152" s="30" t="s">
        <v>237</v>
      </c>
      <c r="GCF152" s="30">
        <v>41</v>
      </c>
      <c r="GCG152" s="30" t="s">
        <v>237</v>
      </c>
      <c r="GCH152" s="30">
        <v>41</v>
      </c>
      <c r="GCI152" s="30" t="s">
        <v>237</v>
      </c>
      <c r="GCJ152" s="30">
        <v>41</v>
      </c>
      <c r="GCK152" s="30" t="s">
        <v>237</v>
      </c>
      <c r="GCL152" s="30">
        <v>41</v>
      </c>
      <c r="GCM152" s="30" t="s">
        <v>237</v>
      </c>
      <c r="GCN152" s="30">
        <v>41</v>
      </c>
      <c r="GCO152" s="30" t="s">
        <v>237</v>
      </c>
      <c r="GCP152" s="30">
        <v>41</v>
      </c>
      <c r="GCQ152" s="30" t="s">
        <v>237</v>
      </c>
      <c r="GCR152" s="30">
        <v>41</v>
      </c>
      <c r="GCS152" s="30" t="s">
        <v>237</v>
      </c>
      <c r="GCT152" s="30">
        <v>41</v>
      </c>
      <c r="GCU152" s="30" t="s">
        <v>237</v>
      </c>
      <c r="GCV152" s="30">
        <v>41</v>
      </c>
      <c r="GCW152" s="30" t="s">
        <v>237</v>
      </c>
      <c r="GCX152" s="30">
        <v>41</v>
      </c>
      <c r="GCY152" s="30" t="s">
        <v>237</v>
      </c>
      <c r="GCZ152" s="30">
        <v>41</v>
      </c>
      <c r="GDA152" s="30" t="s">
        <v>237</v>
      </c>
      <c r="GDB152" s="30">
        <v>41</v>
      </c>
      <c r="GDC152" s="30" t="s">
        <v>237</v>
      </c>
      <c r="GDD152" s="30">
        <v>41</v>
      </c>
      <c r="GDE152" s="30" t="s">
        <v>237</v>
      </c>
      <c r="GDF152" s="30">
        <v>41</v>
      </c>
      <c r="GDG152" s="30" t="s">
        <v>237</v>
      </c>
      <c r="GDH152" s="30">
        <v>41</v>
      </c>
      <c r="GDI152" s="30" t="s">
        <v>237</v>
      </c>
      <c r="GDJ152" s="30">
        <v>41</v>
      </c>
      <c r="GDK152" s="30" t="s">
        <v>237</v>
      </c>
      <c r="GDL152" s="30">
        <v>41</v>
      </c>
      <c r="GDM152" s="30" t="s">
        <v>237</v>
      </c>
      <c r="GDN152" s="30">
        <v>41</v>
      </c>
      <c r="GDO152" s="30" t="s">
        <v>237</v>
      </c>
      <c r="GDP152" s="30">
        <v>41</v>
      </c>
      <c r="GDQ152" s="30" t="s">
        <v>237</v>
      </c>
      <c r="GDR152" s="30">
        <v>41</v>
      </c>
      <c r="GDS152" s="30" t="s">
        <v>237</v>
      </c>
      <c r="GDT152" s="30">
        <v>41</v>
      </c>
      <c r="GDU152" s="30" t="s">
        <v>237</v>
      </c>
      <c r="GDV152" s="30">
        <v>41</v>
      </c>
      <c r="GDW152" s="30" t="s">
        <v>237</v>
      </c>
      <c r="GDX152" s="30">
        <v>41</v>
      </c>
      <c r="GDY152" s="30" t="s">
        <v>237</v>
      </c>
      <c r="GDZ152" s="30">
        <v>41</v>
      </c>
      <c r="GEA152" s="30" t="s">
        <v>237</v>
      </c>
      <c r="GEB152" s="30">
        <v>41</v>
      </c>
      <c r="GEC152" s="30" t="s">
        <v>237</v>
      </c>
      <c r="GED152" s="30">
        <v>41</v>
      </c>
      <c r="GEE152" s="30" t="s">
        <v>237</v>
      </c>
      <c r="GEF152" s="30">
        <v>41</v>
      </c>
      <c r="GEG152" s="30" t="s">
        <v>237</v>
      </c>
      <c r="GEH152" s="30">
        <v>41</v>
      </c>
      <c r="GEI152" s="30" t="s">
        <v>237</v>
      </c>
      <c r="GEJ152" s="30">
        <v>41</v>
      </c>
      <c r="GEK152" s="30" t="s">
        <v>237</v>
      </c>
      <c r="GEL152" s="30">
        <v>41</v>
      </c>
      <c r="GEM152" s="30" t="s">
        <v>237</v>
      </c>
      <c r="GEN152" s="30">
        <v>41</v>
      </c>
      <c r="GEO152" s="30" t="s">
        <v>237</v>
      </c>
      <c r="GEP152" s="30">
        <v>41</v>
      </c>
      <c r="GEQ152" s="30" t="s">
        <v>237</v>
      </c>
      <c r="GER152" s="30">
        <v>41</v>
      </c>
      <c r="GES152" s="30" t="s">
        <v>237</v>
      </c>
      <c r="GET152" s="30">
        <v>41</v>
      </c>
      <c r="GEU152" s="30" t="s">
        <v>237</v>
      </c>
      <c r="GEV152" s="30">
        <v>41</v>
      </c>
      <c r="GEW152" s="30" t="s">
        <v>237</v>
      </c>
      <c r="GEX152" s="30">
        <v>41</v>
      </c>
      <c r="GEY152" s="30" t="s">
        <v>237</v>
      </c>
      <c r="GEZ152" s="30">
        <v>41</v>
      </c>
      <c r="GFA152" s="30" t="s">
        <v>237</v>
      </c>
      <c r="GFB152" s="30">
        <v>41</v>
      </c>
      <c r="GFC152" s="30" t="s">
        <v>237</v>
      </c>
      <c r="GFD152" s="30">
        <v>41</v>
      </c>
      <c r="GFE152" s="30" t="s">
        <v>237</v>
      </c>
      <c r="GFF152" s="30">
        <v>41</v>
      </c>
      <c r="GFG152" s="30" t="s">
        <v>237</v>
      </c>
      <c r="GFH152" s="30">
        <v>41</v>
      </c>
      <c r="GFI152" s="30" t="s">
        <v>237</v>
      </c>
      <c r="GFJ152" s="30">
        <v>41</v>
      </c>
      <c r="GFK152" s="30" t="s">
        <v>237</v>
      </c>
      <c r="GFL152" s="30">
        <v>41</v>
      </c>
      <c r="GFM152" s="30" t="s">
        <v>237</v>
      </c>
      <c r="GFN152" s="30">
        <v>41</v>
      </c>
      <c r="GFO152" s="30" t="s">
        <v>237</v>
      </c>
      <c r="GFP152" s="30">
        <v>41</v>
      </c>
      <c r="GFQ152" s="30" t="s">
        <v>237</v>
      </c>
      <c r="GFR152" s="30">
        <v>41</v>
      </c>
      <c r="GFS152" s="30" t="s">
        <v>237</v>
      </c>
      <c r="GFT152" s="30">
        <v>41</v>
      </c>
      <c r="GFU152" s="30" t="s">
        <v>237</v>
      </c>
      <c r="GFV152" s="30">
        <v>41</v>
      </c>
      <c r="GFW152" s="30" t="s">
        <v>237</v>
      </c>
      <c r="GFX152" s="30">
        <v>41</v>
      </c>
      <c r="GFY152" s="30" t="s">
        <v>237</v>
      </c>
      <c r="GFZ152" s="30">
        <v>41</v>
      </c>
      <c r="GGA152" s="30" t="s">
        <v>237</v>
      </c>
      <c r="GGB152" s="30">
        <v>41</v>
      </c>
      <c r="GGC152" s="30" t="s">
        <v>237</v>
      </c>
      <c r="GGD152" s="30">
        <v>41</v>
      </c>
      <c r="GGE152" s="30" t="s">
        <v>237</v>
      </c>
      <c r="GGF152" s="30">
        <v>41</v>
      </c>
      <c r="GGG152" s="30" t="s">
        <v>237</v>
      </c>
      <c r="GGH152" s="30">
        <v>41</v>
      </c>
      <c r="GGI152" s="30" t="s">
        <v>237</v>
      </c>
      <c r="GGJ152" s="30">
        <v>41</v>
      </c>
      <c r="GGK152" s="30" t="s">
        <v>237</v>
      </c>
      <c r="GGL152" s="30">
        <v>41</v>
      </c>
      <c r="GGM152" s="30" t="s">
        <v>237</v>
      </c>
      <c r="GGN152" s="30">
        <v>41</v>
      </c>
      <c r="GGO152" s="30" t="s">
        <v>237</v>
      </c>
      <c r="GGP152" s="30">
        <v>41</v>
      </c>
      <c r="GGQ152" s="30" t="s">
        <v>237</v>
      </c>
      <c r="GGR152" s="30">
        <v>41</v>
      </c>
      <c r="GGS152" s="30" t="s">
        <v>237</v>
      </c>
      <c r="GGT152" s="30">
        <v>41</v>
      </c>
      <c r="GGU152" s="30" t="s">
        <v>237</v>
      </c>
      <c r="GGV152" s="30">
        <v>41</v>
      </c>
      <c r="GGW152" s="30" t="s">
        <v>237</v>
      </c>
      <c r="GGX152" s="30">
        <v>41</v>
      </c>
      <c r="GGY152" s="30" t="s">
        <v>237</v>
      </c>
      <c r="GGZ152" s="30">
        <v>41</v>
      </c>
      <c r="GHA152" s="30" t="s">
        <v>237</v>
      </c>
      <c r="GHB152" s="30">
        <v>41</v>
      </c>
      <c r="GHC152" s="30" t="s">
        <v>237</v>
      </c>
      <c r="GHD152" s="30">
        <v>41</v>
      </c>
      <c r="GHE152" s="30" t="s">
        <v>237</v>
      </c>
      <c r="GHF152" s="30">
        <v>41</v>
      </c>
      <c r="GHG152" s="30" t="s">
        <v>237</v>
      </c>
      <c r="GHH152" s="30">
        <v>41</v>
      </c>
      <c r="GHI152" s="30" t="s">
        <v>237</v>
      </c>
      <c r="GHJ152" s="30">
        <v>41</v>
      </c>
      <c r="GHK152" s="30" t="s">
        <v>237</v>
      </c>
      <c r="GHL152" s="30">
        <v>41</v>
      </c>
      <c r="GHM152" s="30" t="s">
        <v>237</v>
      </c>
      <c r="GHN152" s="30">
        <v>41</v>
      </c>
      <c r="GHO152" s="30" t="s">
        <v>237</v>
      </c>
      <c r="GHP152" s="30">
        <v>41</v>
      </c>
      <c r="GHQ152" s="30" t="s">
        <v>237</v>
      </c>
      <c r="GHR152" s="30">
        <v>41</v>
      </c>
      <c r="GHS152" s="30" t="s">
        <v>237</v>
      </c>
      <c r="GHT152" s="30">
        <v>41</v>
      </c>
      <c r="GHU152" s="30" t="s">
        <v>237</v>
      </c>
      <c r="GHV152" s="30">
        <v>41</v>
      </c>
      <c r="GHW152" s="30" t="s">
        <v>237</v>
      </c>
      <c r="GHX152" s="30">
        <v>41</v>
      </c>
      <c r="GHY152" s="30" t="s">
        <v>237</v>
      </c>
      <c r="GHZ152" s="30">
        <v>41</v>
      </c>
      <c r="GIA152" s="30" t="s">
        <v>237</v>
      </c>
      <c r="GIB152" s="30">
        <v>41</v>
      </c>
      <c r="GIC152" s="30" t="s">
        <v>237</v>
      </c>
      <c r="GID152" s="30">
        <v>41</v>
      </c>
      <c r="GIE152" s="30" t="s">
        <v>237</v>
      </c>
      <c r="GIF152" s="30">
        <v>41</v>
      </c>
      <c r="GIG152" s="30" t="s">
        <v>237</v>
      </c>
      <c r="GIH152" s="30">
        <v>41</v>
      </c>
      <c r="GII152" s="30" t="s">
        <v>237</v>
      </c>
      <c r="GIJ152" s="30">
        <v>41</v>
      </c>
      <c r="GIK152" s="30" t="s">
        <v>237</v>
      </c>
      <c r="GIL152" s="30">
        <v>41</v>
      </c>
      <c r="GIM152" s="30" t="s">
        <v>237</v>
      </c>
      <c r="GIN152" s="30">
        <v>41</v>
      </c>
      <c r="GIO152" s="30" t="s">
        <v>237</v>
      </c>
      <c r="GIP152" s="30">
        <v>41</v>
      </c>
      <c r="GIQ152" s="30" t="s">
        <v>237</v>
      </c>
      <c r="GIR152" s="30">
        <v>41</v>
      </c>
      <c r="GIS152" s="30" t="s">
        <v>237</v>
      </c>
      <c r="GIT152" s="30">
        <v>41</v>
      </c>
      <c r="GIU152" s="30" t="s">
        <v>237</v>
      </c>
      <c r="GIV152" s="30">
        <v>41</v>
      </c>
      <c r="GIW152" s="30" t="s">
        <v>237</v>
      </c>
      <c r="GIX152" s="30">
        <v>41</v>
      </c>
      <c r="GIY152" s="30" t="s">
        <v>237</v>
      </c>
      <c r="GIZ152" s="30">
        <v>41</v>
      </c>
      <c r="GJA152" s="30" t="s">
        <v>237</v>
      </c>
      <c r="GJB152" s="30">
        <v>41</v>
      </c>
      <c r="GJC152" s="30" t="s">
        <v>237</v>
      </c>
      <c r="GJD152" s="30">
        <v>41</v>
      </c>
      <c r="GJE152" s="30" t="s">
        <v>237</v>
      </c>
      <c r="GJF152" s="30">
        <v>41</v>
      </c>
      <c r="GJG152" s="30" t="s">
        <v>237</v>
      </c>
      <c r="GJH152" s="30">
        <v>41</v>
      </c>
      <c r="GJI152" s="30" t="s">
        <v>237</v>
      </c>
      <c r="GJJ152" s="30">
        <v>41</v>
      </c>
      <c r="GJK152" s="30" t="s">
        <v>237</v>
      </c>
      <c r="GJL152" s="30">
        <v>41</v>
      </c>
      <c r="GJM152" s="30" t="s">
        <v>237</v>
      </c>
      <c r="GJN152" s="30">
        <v>41</v>
      </c>
      <c r="GJO152" s="30" t="s">
        <v>237</v>
      </c>
      <c r="GJP152" s="30">
        <v>41</v>
      </c>
      <c r="GJQ152" s="30" t="s">
        <v>237</v>
      </c>
      <c r="GJR152" s="30">
        <v>41</v>
      </c>
      <c r="GJS152" s="30" t="s">
        <v>237</v>
      </c>
      <c r="GJT152" s="30">
        <v>41</v>
      </c>
      <c r="GJU152" s="30" t="s">
        <v>237</v>
      </c>
      <c r="GJV152" s="30">
        <v>41</v>
      </c>
      <c r="GJW152" s="30" t="s">
        <v>237</v>
      </c>
      <c r="GJX152" s="30">
        <v>41</v>
      </c>
      <c r="GJY152" s="30" t="s">
        <v>237</v>
      </c>
      <c r="GJZ152" s="30">
        <v>41</v>
      </c>
      <c r="GKA152" s="30" t="s">
        <v>237</v>
      </c>
      <c r="GKB152" s="30">
        <v>41</v>
      </c>
      <c r="GKC152" s="30" t="s">
        <v>237</v>
      </c>
      <c r="GKD152" s="30">
        <v>41</v>
      </c>
      <c r="GKE152" s="30" t="s">
        <v>237</v>
      </c>
      <c r="GKF152" s="30">
        <v>41</v>
      </c>
      <c r="GKG152" s="30" t="s">
        <v>237</v>
      </c>
      <c r="GKH152" s="30">
        <v>41</v>
      </c>
      <c r="GKI152" s="30" t="s">
        <v>237</v>
      </c>
      <c r="GKJ152" s="30">
        <v>41</v>
      </c>
      <c r="GKK152" s="30" t="s">
        <v>237</v>
      </c>
      <c r="GKL152" s="30">
        <v>41</v>
      </c>
      <c r="GKM152" s="30" t="s">
        <v>237</v>
      </c>
      <c r="GKN152" s="30">
        <v>41</v>
      </c>
      <c r="GKO152" s="30" t="s">
        <v>237</v>
      </c>
      <c r="GKP152" s="30">
        <v>41</v>
      </c>
      <c r="GKQ152" s="30" t="s">
        <v>237</v>
      </c>
      <c r="GKR152" s="30">
        <v>41</v>
      </c>
      <c r="GKS152" s="30" t="s">
        <v>237</v>
      </c>
      <c r="GKT152" s="30">
        <v>41</v>
      </c>
      <c r="GKU152" s="30" t="s">
        <v>237</v>
      </c>
      <c r="GKV152" s="30">
        <v>41</v>
      </c>
      <c r="GKW152" s="30" t="s">
        <v>237</v>
      </c>
      <c r="GKX152" s="30">
        <v>41</v>
      </c>
      <c r="GKY152" s="30" t="s">
        <v>237</v>
      </c>
      <c r="GKZ152" s="30">
        <v>41</v>
      </c>
      <c r="GLA152" s="30" t="s">
        <v>237</v>
      </c>
      <c r="GLB152" s="30">
        <v>41</v>
      </c>
      <c r="GLC152" s="30" t="s">
        <v>237</v>
      </c>
      <c r="GLD152" s="30">
        <v>41</v>
      </c>
      <c r="GLE152" s="30" t="s">
        <v>237</v>
      </c>
      <c r="GLF152" s="30">
        <v>41</v>
      </c>
      <c r="GLG152" s="30" t="s">
        <v>237</v>
      </c>
      <c r="GLH152" s="30">
        <v>41</v>
      </c>
      <c r="GLI152" s="30" t="s">
        <v>237</v>
      </c>
      <c r="GLJ152" s="30">
        <v>41</v>
      </c>
      <c r="GLK152" s="30" t="s">
        <v>237</v>
      </c>
      <c r="GLL152" s="30">
        <v>41</v>
      </c>
      <c r="GLM152" s="30" t="s">
        <v>237</v>
      </c>
      <c r="GLN152" s="30">
        <v>41</v>
      </c>
      <c r="GLO152" s="30" t="s">
        <v>237</v>
      </c>
      <c r="GLP152" s="30">
        <v>41</v>
      </c>
      <c r="GLQ152" s="30" t="s">
        <v>237</v>
      </c>
      <c r="GLR152" s="30">
        <v>41</v>
      </c>
      <c r="GLS152" s="30" t="s">
        <v>237</v>
      </c>
      <c r="GLT152" s="30">
        <v>41</v>
      </c>
      <c r="GLU152" s="30" t="s">
        <v>237</v>
      </c>
      <c r="GLV152" s="30">
        <v>41</v>
      </c>
      <c r="GLW152" s="30" t="s">
        <v>237</v>
      </c>
      <c r="GLX152" s="30">
        <v>41</v>
      </c>
      <c r="GLY152" s="30" t="s">
        <v>237</v>
      </c>
      <c r="GLZ152" s="30">
        <v>41</v>
      </c>
      <c r="GMA152" s="30" t="s">
        <v>237</v>
      </c>
      <c r="GMB152" s="30">
        <v>41</v>
      </c>
      <c r="GMC152" s="30" t="s">
        <v>237</v>
      </c>
      <c r="GMD152" s="30">
        <v>41</v>
      </c>
      <c r="GME152" s="30" t="s">
        <v>237</v>
      </c>
      <c r="GMF152" s="30">
        <v>41</v>
      </c>
      <c r="GMG152" s="30" t="s">
        <v>237</v>
      </c>
      <c r="GMH152" s="30">
        <v>41</v>
      </c>
      <c r="GMI152" s="30" t="s">
        <v>237</v>
      </c>
      <c r="GMJ152" s="30">
        <v>41</v>
      </c>
      <c r="GMK152" s="30" t="s">
        <v>237</v>
      </c>
      <c r="GML152" s="30">
        <v>41</v>
      </c>
      <c r="GMM152" s="30" t="s">
        <v>237</v>
      </c>
      <c r="GMN152" s="30">
        <v>41</v>
      </c>
      <c r="GMO152" s="30" t="s">
        <v>237</v>
      </c>
      <c r="GMP152" s="30">
        <v>41</v>
      </c>
      <c r="GMQ152" s="30" t="s">
        <v>237</v>
      </c>
      <c r="GMR152" s="30">
        <v>41</v>
      </c>
      <c r="GMS152" s="30" t="s">
        <v>237</v>
      </c>
      <c r="GMT152" s="30">
        <v>41</v>
      </c>
      <c r="GMU152" s="30" t="s">
        <v>237</v>
      </c>
      <c r="GMV152" s="30">
        <v>41</v>
      </c>
      <c r="GMW152" s="30" t="s">
        <v>237</v>
      </c>
      <c r="GMX152" s="30">
        <v>41</v>
      </c>
      <c r="GMY152" s="30" t="s">
        <v>237</v>
      </c>
      <c r="GMZ152" s="30">
        <v>41</v>
      </c>
      <c r="GNA152" s="30" t="s">
        <v>237</v>
      </c>
      <c r="GNB152" s="30">
        <v>41</v>
      </c>
      <c r="GNC152" s="30" t="s">
        <v>237</v>
      </c>
      <c r="GND152" s="30">
        <v>41</v>
      </c>
      <c r="GNE152" s="30" t="s">
        <v>237</v>
      </c>
      <c r="GNF152" s="30">
        <v>41</v>
      </c>
      <c r="GNG152" s="30" t="s">
        <v>237</v>
      </c>
      <c r="GNH152" s="30">
        <v>41</v>
      </c>
      <c r="GNI152" s="30" t="s">
        <v>237</v>
      </c>
      <c r="GNJ152" s="30">
        <v>41</v>
      </c>
      <c r="GNK152" s="30" t="s">
        <v>237</v>
      </c>
      <c r="GNL152" s="30">
        <v>41</v>
      </c>
      <c r="GNM152" s="30" t="s">
        <v>237</v>
      </c>
      <c r="GNN152" s="30">
        <v>41</v>
      </c>
      <c r="GNO152" s="30" t="s">
        <v>237</v>
      </c>
      <c r="GNP152" s="30">
        <v>41</v>
      </c>
      <c r="GNQ152" s="30" t="s">
        <v>237</v>
      </c>
      <c r="GNR152" s="30">
        <v>41</v>
      </c>
      <c r="GNS152" s="30" t="s">
        <v>237</v>
      </c>
      <c r="GNT152" s="30">
        <v>41</v>
      </c>
      <c r="GNU152" s="30" t="s">
        <v>237</v>
      </c>
      <c r="GNV152" s="30">
        <v>41</v>
      </c>
      <c r="GNW152" s="30" t="s">
        <v>237</v>
      </c>
      <c r="GNX152" s="30">
        <v>41</v>
      </c>
      <c r="GNY152" s="30" t="s">
        <v>237</v>
      </c>
      <c r="GNZ152" s="30">
        <v>41</v>
      </c>
      <c r="GOA152" s="30" t="s">
        <v>237</v>
      </c>
      <c r="GOB152" s="30">
        <v>41</v>
      </c>
      <c r="GOC152" s="30" t="s">
        <v>237</v>
      </c>
      <c r="GOD152" s="30">
        <v>41</v>
      </c>
      <c r="GOE152" s="30" t="s">
        <v>237</v>
      </c>
      <c r="GOF152" s="30">
        <v>41</v>
      </c>
      <c r="GOG152" s="30" t="s">
        <v>237</v>
      </c>
      <c r="GOH152" s="30">
        <v>41</v>
      </c>
      <c r="GOI152" s="30" t="s">
        <v>237</v>
      </c>
      <c r="GOJ152" s="30">
        <v>41</v>
      </c>
      <c r="GOK152" s="30" t="s">
        <v>237</v>
      </c>
      <c r="GOL152" s="30">
        <v>41</v>
      </c>
      <c r="GOM152" s="30" t="s">
        <v>237</v>
      </c>
      <c r="GON152" s="30">
        <v>41</v>
      </c>
      <c r="GOO152" s="30" t="s">
        <v>237</v>
      </c>
      <c r="GOP152" s="30">
        <v>41</v>
      </c>
      <c r="GOQ152" s="30" t="s">
        <v>237</v>
      </c>
      <c r="GOR152" s="30">
        <v>41</v>
      </c>
      <c r="GOS152" s="30" t="s">
        <v>237</v>
      </c>
      <c r="GOT152" s="30">
        <v>41</v>
      </c>
      <c r="GOU152" s="30" t="s">
        <v>237</v>
      </c>
      <c r="GOV152" s="30">
        <v>41</v>
      </c>
      <c r="GOW152" s="30" t="s">
        <v>237</v>
      </c>
      <c r="GOX152" s="30">
        <v>41</v>
      </c>
      <c r="GOY152" s="30" t="s">
        <v>237</v>
      </c>
      <c r="GOZ152" s="30">
        <v>41</v>
      </c>
      <c r="GPA152" s="30" t="s">
        <v>237</v>
      </c>
      <c r="GPB152" s="30">
        <v>41</v>
      </c>
      <c r="GPC152" s="30" t="s">
        <v>237</v>
      </c>
      <c r="GPD152" s="30">
        <v>41</v>
      </c>
      <c r="GPE152" s="30" t="s">
        <v>237</v>
      </c>
      <c r="GPF152" s="30">
        <v>41</v>
      </c>
      <c r="GPG152" s="30" t="s">
        <v>237</v>
      </c>
      <c r="GPH152" s="30">
        <v>41</v>
      </c>
      <c r="GPI152" s="30" t="s">
        <v>237</v>
      </c>
      <c r="GPJ152" s="30">
        <v>41</v>
      </c>
      <c r="GPK152" s="30" t="s">
        <v>237</v>
      </c>
      <c r="GPL152" s="30">
        <v>41</v>
      </c>
      <c r="GPM152" s="30" t="s">
        <v>237</v>
      </c>
      <c r="GPN152" s="30">
        <v>41</v>
      </c>
      <c r="GPO152" s="30" t="s">
        <v>237</v>
      </c>
      <c r="GPP152" s="30">
        <v>41</v>
      </c>
      <c r="GPQ152" s="30" t="s">
        <v>237</v>
      </c>
      <c r="GPR152" s="30">
        <v>41</v>
      </c>
      <c r="GPS152" s="30" t="s">
        <v>237</v>
      </c>
      <c r="GPT152" s="30">
        <v>41</v>
      </c>
      <c r="GPU152" s="30" t="s">
        <v>237</v>
      </c>
      <c r="GPV152" s="30">
        <v>41</v>
      </c>
      <c r="GPW152" s="30" t="s">
        <v>237</v>
      </c>
      <c r="GPX152" s="30">
        <v>41</v>
      </c>
      <c r="GPY152" s="30" t="s">
        <v>237</v>
      </c>
      <c r="GPZ152" s="30">
        <v>41</v>
      </c>
      <c r="GQA152" s="30" t="s">
        <v>237</v>
      </c>
      <c r="GQB152" s="30">
        <v>41</v>
      </c>
      <c r="GQC152" s="30" t="s">
        <v>237</v>
      </c>
      <c r="GQD152" s="30">
        <v>41</v>
      </c>
      <c r="GQE152" s="30" t="s">
        <v>237</v>
      </c>
      <c r="GQF152" s="30">
        <v>41</v>
      </c>
      <c r="GQG152" s="30" t="s">
        <v>237</v>
      </c>
      <c r="GQH152" s="30">
        <v>41</v>
      </c>
      <c r="GQI152" s="30" t="s">
        <v>237</v>
      </c>
      <c r="GQJ152" s="30">
        <v>41</v>
      </c>
      <c r="GQK152" s="30" t="s">
        <v>237</v>
      </c>
      <c r="GQL152" s="30">
        <v>41</v>
      </c>
      <c r="GQM152" s="30" t="s">
        <v>237</v>
      </c>
      <c r="GQN152" s="30">
        <v>41</v>
      </c>
      <c r="GQO152" s="30" t="s">
        <v>237</v>
      </c>
      <c r="GQP152" s="30">
        <v>41</v>
      </c>
      <c r="GQQ152" s="30" t="s">
        <v>237</v>
      </c>
      <c r="GQR152" s="30">
        <v>41</v>
      </c>
      <c r="GQS152" s="30" t="s">
        <v>237</v>
      </c>
      <c r="GQT152" s="30">
        <v>41</v>
      </c>
      <c r="GQU152" s="30" t="s">
        <v>237</v>
      </c>
      <c r="GQV152" s="30">
        <v>41</v>
      </c>
      <c r="GQW152" s="30" t="s">
        <v>237</v>
      </c>
      <c r="GQX152" s="30">
        <v>41</v>
      </c>
      <c r="GQY152" s="30" t="s">
        <v>237</v>
      </c>
      <c r="GQZ152" s="30">
        <v>41</v>
      </c>
      <c r="GRA152" s="30" t="s">
        <v>237</v>
      </c>
      <c r="GRB152" s="30">
        <v>41</v>
      </c>
      <c r="GRC152" s="30" t="s">
        <v>237</v>
      </c>
      <c r="GRD152" s="30">
        <v>41</v>
      </c>
      <c r="GRE152" s="30" t="s">
        <v>237</v>
      </c>
      <c r="GRF152" s="30">
        <v>41</v>
      </c>
      <c r="GRG152" s="30" t="s">
        <v>237</v>
      </c>
      <c r="GRH152" s="30">
        <v>41</v>
      </c>
      <c r="GRI152" s="30" t="s">
        <v>237</v>
      </c>
      <c r="GRJ152" s="30">
        <v>41</v>
      </c>
      <c r="GRK152" s="30" t="s">
        <v>237</v>
      </c>
      <c r="GRL152" s="30">
        <v>41</v>
      </c>
      <c r="GRM152" s="30" t="s">
        <v>237</v>
      </c>
      <c r="GRN152" s="30">
        <v>41</v>
      </c>
      <c r="GRO152" s="30" t="s">
        <v>237</v>
      </c>
      <c r="GRP152" s="30">
        <v>41</v>
      </c>
      <c r="GRQ152" s="30" t="s">
        <v>237</v>
      </c>
      <c r="GRR152" s="30">
        <v>41</v>
      </c>
      <c r="GRS152" s="30" t="s">
        <v>237</v>
      </c>
      <c r="GRT152" s="30">
        <v>41</v>
      </c>
      <c r="GRU152" s="30" t="s">
        <v>237</v>
      </c>
      <c r="GRV152" s="30">
        <v>41</v>
      </c>
      <c r="GRW152" s="30" t="s">
        <v>237</v>
      </c>
      <c r="GRX152" s="30">
        <v>41</v>
      </c>
      <c r="GRY152" s="30" t="s">
        <v>237</v>
      </c>
      <c r="GRZ152" s="30">
        <v>41</v>
      </c>
      <c r="GSA152" s="30" t="s">
        <v>237</v>
      </c>
      <c r="GSB152" s="30">
        <v>41</v>
      </c>
      <c r="GSC152" s="30" t="s">
        <v>237</v>
      </c>
      <c r="GSD152" s="30">
        <v>41</v>
      </c>
      <c r="GSE152" s="30" t="s">
        <v>237</v>
      </c>
      <c r="GSF152" s="30">
        <v>41</v>
      </c>
      <c r="GSG152" s="30" t="s">
        <v>237</v>
      </c>
      <c r="GSH152" s="30">
        <v>41</v>
      </c>
      <c r="GSI152" s="30" t="s">
        <v>237</v>
      </c>
      <c r="GSJ152" s="30">
        <v>41</v>
      </c>
      <c r="GSK152" s="30" t="s">
        <v>237</v>
      </c>
      <c r="GSL152" s="30">
        <v>41</v>
      </c>
      <c r="GSM152" s="30" t="s">
        <v>237</v>
      </c>
      <c r="GSN152" s="30">
        <v>41</v>
      </c>
      <c r="GSO152" s="30" t="s">
        <v>237</v>
      </c>
      <c r="GSP152" s="30">
        <v>41</v>
      </c>
      <c r="GSQ152" s="30" t="s">
        <v>237</v>
      </c>
      <c r="GSR152" s="30">
        <v>41</v>
      </c>
      <c r="GSS152" s="30" t="s">
        <v>237</v>
      </c>
      <c r="GST152" s="30">
        <v>41</v>
      </c>
      <c r="GSU152" s="30" t="s">
        <v>237</v>
      </c>
      <c r="GSV152" s="30">
        <v>41</v>
      </c>
      <c r="GSW152" s="30" t="s">
        <v>237</v>
      </c>
      <c r="GSX152" s="30">
        <v>41</v>
      </c>
      <c r="GSY152" s="30" t="s">
        <v>237</v>
      </c>
      <c r="GSZ152" s="30">
        <v>41</v>
      </c>
      <c r="GTA152" s="30" t="s">
        <v>237</v>
      </c>
      <c r="GTB152" s="30">
        <v>41</v>
      </c>
      <c r="GTC152" s="30" t="s">
        <v>237</v>
      </c>
      <c r="GTD152" s="30">
        <v>41</v>
      </c>
      <c r="GTE152" s="30" t="s">
        <v>237</v>
      </c>
      <c r="GTF152" s="30">
        <v>41</v>
      </c>
      <c r="GTG152" s="30" t="s">
        <v>237</v>
      </c>
      <c r="GTH152" s="30">
        <v>41</v>
      </c>
      <c r="GTI152" s="30" t="s">
        <v>237</v>
      </c>
      <c r="GTJ152" s="30">
        <v>41</v>
      </c>
      <c r="GTK152" s="30" t="s">
        <v>237</v>
      </c>
      <c r="GTL152" s="30">
        <v>41</v>
      </c>
      <c r="GTM152" s="30" t="s">
        <v>237</v>
      </c>
      <c r="GTN152" s="30">
        <v>41</v>
      </c>
      <c r="GTO152" s="30" t="s">
        <v>237</v>
      </c>
      <c r="GTP152" s="30">
        <v>41</v>
      </c>
      <c r="GTQ152" s="30" t="s">
        <v>237</v>
      </c>
      <c r="GTR152" s="30">
        <v>41</v>
      </c>
      <c r="GTS152" s="30" t="s">
        <v>237</v>
      </c>
      <c r="GTT152" s="30">
        <v>41</v>
      </c>
      <c r="GTU152" s="30" t="s">
        <v>237</v>
      </c>
      <c r="GTV152" s="30">
        <v>41</v>
      </c>
      <c r="GTW152" s="30" t="s">
        <v>237</v>
      </c>
      <c r="GTX152" s="30">
        <v>41</v>
      </c>
      <c r="GTY152" s="30" t="s">
        <v>237</v>
      </c>
      <c r="GTZ152" s="30">
        <v>41</v>
      </c>
      <c r="GUA152" s="30" t="s">
        <v>237</v>
      </c>
      <c r="GUB152" s="30">
        <v>41</v>
      </c>
      <c r="GUC152" s="30" t="s">
        <v>237</v>
      </c>
      <c r="GUD152" s="30">
        <v>41</v>
      </c>
      <c r="GUE152" s="30" t="s">
        <v>237</v>
      </c>
      <c r="GUF152" s="30">
        <v>41</v>
      </c>
      <c r="GUG152" s="30" t="s">
        <v>237</v>
      </c>
      <c r="GUH152" s="30">
        <v>41</v>
      </c>
      <c r="GUI152" s="30" t="s">
        <v>237</v>
      </c>
      <c r="GUJ152" s="30">
        <v>41</v>
      </c>
      <c r="GUK152" s="30" t="s">
        <v>237</v>
      </c>
      <c r="GUL152" s="30">
        <v>41</v>
      </c>
      <c r="GUM152" s="30" t="s">
        <v>237</v>
      </c>
      <c r="GUN152" s="30">
        <v>41</v>
      </c>
      <c r="GUO152" s="30" t="s">
        <v>237</v>
      </c>
      <c r="GUP152" s="30">
        <v>41</v>
      </c>
      <c r="GUQ152" s="30" t="s">
        <v>237</v>
      </c>
      <c r="GUR152" s="30">
        <v>41</v>
      </c>
      <c r="GUS152" s="30" t="s">
        <v>237</v>
      </c>
      <c r="GUT152" s="30">
        <v>41</v>
      </c>
      <c r="GUU152" s="30" t="s">
        <v>237</v>
      </c>
      <c r="GUV152" s="30">
        <v>41</v>
      </c>
      <c r="GUW152" s="30" t="s">
        <v>237</v>
      </c>
      <c r="GUX152" s="30">
        <v>41</v>
      </c>
      <c r="GUY152" s="30" t="s">
        <v>237</v>
      </c>
      <c r="GUZ152" s="30">
        <v>41</v>
      </c>
      <c r="GVA152" s="30" t="s">
        <v>237</v>
      </c>
      <c r="GVB152" s="30">
        <v>41</v>
      </c>
      <c r="GVC152" s="30" t="s">
        <v>237</v>
      </c>
      <c r="GVD152" s="30">
        <v>41</v>
      </c>
      <c r="GVE152" s="30" t="s">
        <v>237</v>
      </c>
      <c r="GVF152" s="30">
        <v>41</v>
      </c>
      <c r="GVG152" s="30" t="s">
        <v>237</v>
      </c>
      <c r="GVH152" s="30">
        <v>41</v>
      </c>
      <c r="GVI152" s="30" t="s">
        <v>237</v>
      </c>
      <c r="GVJ152" s="30">
        <v>41</v>
      </c>
      <c r="GVK152" s="30" t="s">
        <v>237</v>
      </c>
      <c r="GVL152" s="30">
        <v>41</v>
      </c>
      <c r="GVM152" s="30" t="s">
        <v>237</v>
      </c>
      <c r="GVN152" s="30">
        <v>41</v>
      </c>
      <c r="GVO152" s="30" t="s">
        <v>237</v>
      </c>
      <c r="GVP152" s="30">
        <v>41</v>
      </c>
      <c r="GVQ152" s="30" t="s">
        <v>237</v>
      </c>
      <c r="GVR152" s="30">
        <v>41</v>
      </c>
      <c r="GVS152" s="30" t="s">
        <v>237</v>
      </c>
      <c r="GVT152" s="30">
        <v>41</v>
      </c>
      <c r="GVU152" s="30" t="s">
        <v>237</v>
      </c>
      <c r="GVV152" s="30">
        <v>41</v>
      </c>
      <c r="GVW152" s="30" t="s">
        <v>237</v>
      </c>
      <c r="GVX152" s="30">
        <v>41</v>
      </c>
      <c r="GVY152" s="30" t="s">
        <v>237</v>
      </c>
      <c r="GVZ152" s="30">
        <v>41</v>
      </c>
      <c r="GWA152" s="30" t="s">
        <v>237</v>
      </c>
      <c r="GWB152" s="30">
        <v>41</v>
      </c>
      <c r="GWC152" s="30" t="s">
        <v>237</v>
      </c>
      <c r="GWD152" s="30">
        <v>41</v>
      </c>
      <c r="GWE152" s="30" t="s">
        <v>237</v>
      </c>
      <c r="GWF152" s="30">
        <v>41</v>
      </c>
      <c r="GWG152" s="30" t="s">
        <v>237</v>
      </c>
      <c r="GWH152" s="30">
        <v>41</v>
      </c>
      <c r="GWI152" s="30" t="s">
        <v>237</v>
      </c>
      <c r="GWJ152" s="30">
        <v>41</v>
      </c>
      <c r="GWK152" s="30" t="s">
        <v>237</v>
      </c>
      <c r="GWL152" s="30">
        <v>41</v>
      </c>
      <c r="GWM152" s="30" t="s">
        <v>237</v>
      </c>
      <c r="GWN152" s="30">
        <v>41</v>
      </c>
      <c r="GWO152" s="30" t="s">
        <v>237</v>
      </c>
      <c r="GWP152" s="30">
        <v>41</v>
      </c>
      <c r="GWQ152" s="30" t="s">
        <v>237</v>
      </c>
      <c r="GWR152" s="30">
        <v>41</v>
      </c>
      <c r="GWS152" s="30" t="s">
        <v>237</v>
      </c>
      <c r="GWT152" s="30">
        <v>41</v>
      </c>
      <c r="GWU152" s="30" t="s">
        <v>237</v>
      </c>
      <c r="GWV152" s="30">
        <v>41</v>
      </c>
      <c r="GWW152" s="30" t="s">
        <v>237</v>
      </c>
      <c r="GWX152" s="30">
        <v>41</v>
      </c>
      <c r="GWY152" s="30" t="s">
        <v>237</v>
      </c>
      <c r="GWZ152" s="30">
        <v>41</v>
      </c>
      <c r="GXA152" s="30" t="s">
        <v>237</v>
      </c>
      <c r="GXB152" s="30">
        <v>41</v>
      </c>
      <c r="GXC152" s="30" t="s">
        <v>237</v>
      </c>
      <c r="GXD152" s="30">
        <v>41</v>
      </c>
      <c r="GXE152" s="30" t="s">
        <v>237</v>
      </c>
      <c r="GXF152" s="30">
        <v>41</v>
      </c>
      <c r="GXG152" s="30" t="s">
        <v>237</v>
      </c>
      <c r="GXH152" s="30">
        <v>41</v>
      </c>
      <c r="GXI152" s="30" t="s">
        <v>237</v>
      </c>
      <c r="GXJ152" s="30">
        <v>41</v>
      </c>
      <c r="GXK152" s="30" t="s">
        <v>237</v>
      </c>
      <c r="GXL152" s="30">
        <v>41</v>
      </c>
      <c r="GXM152" s="30" t="s">
        <v>237</v>
      </c>
      <c r="GXN152" s="30">
        <v>41</v>
      </c>
      <c r="GXO152" s="30" t="s">
        <v>237</v>
      </c>
      <c r="GXP152" s="30">
        <v>41</v>
      </c>
      <c r="GXQ152" s="30" t="s">
        <v>237</v>
      </c>
      <c r="GXR152" s="30">
        <v>41</v>
      </c>
      <c r="GXS152" s="30" t="s">
        <v>237</v>
      </c>
      <c r="GXT152" s="30">
        <v>41</v>
      </c>
      <c r="GXU152" s="30" t="s">
        <v>237</v>
      </c>
      <c r="GXV152" s="30">
        <v>41</v>
      </c>
      <c r="GXW152" s="30" t="s">
        <v>237</v>
      </c>
      <c r="GXX152" s="30">
        <v>41</v>
      </c>
      <c r="GXY152" s="30" t="s">
        <v>237</v>
      </c>
      <c r="GXZ152" s="30">
        <v>41</v>
      </c>
      <c r="GYA152" s="30" t="s">
        <v>237</v>
      </c>
      <c r="GYB152" s="30">
        <v>41</v>
      </c>
      <c r="GYC152" s="30" t="s">
        <v>237</v>
      </c>
      <c r="GYD152" s="30">
        <v>41</v>
      </c>
      <c r="GYE152" s="30" t="s">
        <v>237</v>
      </c>
      <c r="GYF152" s="30">
        <v>41</v>
      </c>
      <c r="GYG152" s="30" t="s">
        <v>237</v>
      </c>
      <c r="GYH152" s="30">
        <v>41</v>
      </c>
      <c r="GYI152" s="30" t="s">
        <v>237</v>
      </c>
      <c r="GYJ152" s="30">
        <v>41</v>
      </c>
      <c r="GYK152" s="30" t="s">
        <v>237</v>
      </c>
      <c r="GYL152" s="30">
        <v>41</v>
      </c>
      <c r="GYM152" s="30" t="s">
        <v>237</v>
      </c>
      <c r="GYN152" s="30">
        <v>41</v>
      </c>
      <c r="GYO152" s="30" t="s">
        <v>237</v>
      </c>
      <c r="GYP152" s="30">
        <v>41</v>
      </c>
      <c r="GYQ152" s="30" t="s">
        <v>237</v>
      </c>
      <c r="GYR152" s="30">
        <v>41</v>
      </c>
      <c r="GYS152" s="30" t="s">
        <v>237</v>
      </c>
      <c r="GYT152" s="30">
        <v>41</v>
      </c>
      <c r="GYU152" s="30" t="s">
        <v>237</v>
      </c>
      <c r="GYV152" s="30">
        <v>41</v>
      </c>
      <c r="GYW152" s="30" t="s">
        <v>237</v>
      </c>
      <c r="GYX152" s="30">
        <v>41</v>
      </c>
      <c r="GYY152" s="30" t="s">
        <v>237</v>
      </c>
      <c r="GYZ152" s="30">
        <v>41</v>
      </c>
      <c r="GZA152" s="30" t="s">
        <v>237</v>
      </c>
      <c r="GZB152" s="30">
        <v>41</v>
      </c>
      <c r="GZC152" s="30" t="s">
        <v>237</v>
      </c>
      <c r="GZD152" s="30">
        <v>41</v>
      </c>
      <c r="GZE152" s="30" t="s">
        <v>237</v>
      </c>
      <c r="GZF152" s="30">
        <v>41</v>
      </c>
      <c r="GZG152" s="30" t="s">
        <v>237</v>
      </c>
      <c r="GZH152" s="30">
        <v>41</v>
      </c>
      <c r="GZI152" s="30" t="s">
        <v>237</v>
      </c>
      <c r="GZJ152" s="30">
        <v>41</v>
      </c>
      <c r="GZK152" s="30" t="s">
        <v>237</v>
      </c>
      <c r="GZL152" s="30">
        <v>41</v>
      </c>
      <c r="GZM152" s="30" t="s">
        <v>237</v>
      </c>
      <c r="GZN152" s="30">
        <v>41</v>
      </c>
      <c r="GZO152" s="30" t="s">
        <v>237</v>
      </c>
      <c r="GZP152" s="30">
        <v>41</v>
      </c>
      <c r="GZQ152" s="30" t="s">
        <v>237</v>
      </c>
      <c r="GZR152" s="30">
        <v>41</v>
      </c>
      <c r="GZS152" s="30" t="s">
        <v>237</v>
      </c>
      <c r="GZT152" s="30">
        <v>41</v>
      </c>
      <c r="GZU152" s="30" t="s">
        <v>237</v>
      </c>
      <c r="GZV152" s="30">
        <v>41</v>
      </c>
      <c r="GZW152" s="30" t="s">
        <v>237</v>
      </c>
      <c r="GZX152" s="30">
        <v>41</v>
      </c>
      <c r="GZY152" s="30" t="s">
        <v>237</v>
      </c>
      <c r="GZZ152" s="30">
        <v>41</v>
      </c>
      <c r="HAA152" s="30" t="s">
        <v>237</v>
      </c>
      <c r="HAB152" s="30">
        <v>41</v>
      </c>
      <c r="HAC152" s="30" t="s">
        <v>237</v>
      </c>
      <c r="HAD152" s="30">
        <v>41</v>
      </c>
      <c r="HAE152" s="30" t="s">
        <v>237</v>
      </c>
      <c r="HAF152" s="30">
        <v>41</v>
      </c>
      <c r="HAG152" s="30" t="s">
        <v>237</v>
      </c>
      <c r="HAH152" s="30">
        <v>41</v>
      </c>
      <c r="HAI152" s="30" t="s">
        <v>237</v>
      </c>
      <c r="HAJ152" s="30">
        <v>41</v>
      </c>
      <c r="HAK152" s="30" t="s">
        <v>237</v>
      </c>
      <c r="HAL152" s="30">
        <v>41</v>
      </c>
      <c r="HAM152" s="30" t="s">
        <v>237</v>
      </c>
      <c r="HAN152" s="30">
        <v>41</v>
      </c>
      <c r="HAO152" s="30" t="s">
        <v>237</v>
      </c>
      <c r="HAP152" s="30">
        <v>41</v>
      </c>
      <c r="HAQ152" s="30" t="s">
        <v>237</v>
      </c>
      <c r="HAR152" s="30">
        <v>41</v>
      </c>
      <c r="HAS152" s="30" t="s">
        <v>237</v>
      </c>
      <c r="HAT152" s="30">
        <v>41</v>
      </c>
      <c r="HAU152" s="30" t="s">
        <v>237</v>
      </c>
      <c r="HAV152" s="30">
        <v>41</v>
      </c>
      <c r="HAW152" s="30" t="s">
        <v>237</v>
      </c>
      <c r="HAX152" s="30">
        <v>41</v>
      </c>
      <c r="HAY152" s="30" t="s">
        <v>237</v>
      </c>
      <c r="HAZ152" s="30">
        <v>41</v>
      </c>
      <c r="HBA152" s="30" t="s">
        <v>237</v>
      </c>
      <c r="HBB152" s="30">
        <v>41</v>
      </c>
      <c r="HBC152" s="30" t="s">
        <v>237</v>
      </c>
      <c r="HBD152" s="30">
        <v>41</v>
      </c>
      <c r="HBE152" s="30" t="s">
        <v>237</v>
      </c>
      <c r="HBF152" s="30">
        <v>41</v>
      </c>
      <c r="HBG152" s="30" t="s">
        <v>237</v>
      </c>
      <c r="HBH152" s="30">
        <v>41</v>
      </c>
      <c r="HBI152" s="30" t="s">
        <v>237</v>
      </c>
      <c r="HBJ152" s="30">
        <v>41</v>
      </c>
      <c r="HBK152" s="30" t="s">
        <v>237</v>
      </c>
      <c r="HBL152" s="30">
        <v>41</v>
      </c>
      <c r="HBM152" s="30" t="s">
        <v>237</v>
      </c>
      <c r="HBN152" s="30">
        <v>41</v>
      </c>
      <c r="HBO152" s="30" t="s">
        <v>237</v>
      </c>
      <c r="HBP152" s="30">
        <v>41</v>
      </c>
      <c r="HBQ152" s="30" t="s">
        <v>237</v>
      </c>
      <c r="HBR152" s="30">
        <v>41</v>
      </c>
      <c r="HBS152" s="30" t="s">
        <v>237</v>
      </c>
      <c r="HBT152" s="30">
        <v>41</v>
      </c>
      <c r="HBU152" s="30" t="s">
        <v>237</v>
      </c>
      <c r="HBV152" s="30">
        <v>41</v>
      </c>
      <c r="HBW152" s="30" t="s">
        <v>237</v>
      </c>
      <c r="HBX152" s="30">
        <v>41</v>
      </c>
      <c r="HBY152" s="30" t="s">
        <v>237</v>
      </c>
      <c r="HBZ152" s="30">
        <v>41</v>
      </c>
      <c r="HCA152" s="30" t="s">
        <v>237</v>
      </c>
      <c r="HCB152" s="30">
        <v>41</v>
      </c>
      <c r="HCC152" s="30" t="s">
        <v>237</v>
      </c>
      <c r="HCD152" s="30">
        <v>41</v>
      </c>
      <c r="HCE152" s="30" t="s">
        <v>237</v>
      </c>
      <c r="HCF152" s="30">
        <v>41</v>
      </c>
      <c r="HCG152" s="30" t="s">
        <v>237</v>
      </c>
      <c r="HCH152" s="30">
        <v>41</v>
      </c>
      <c r="HCI152" s="30" t="s">
        <v>237</v>
      </c>
      <c r="HCJ152" s="30">
        <v>41</v>
      </c>
      <c r="HCK152" s="30" t="s">
        <v>237</v>
      </c>
      <c r="HCL152" s="30">
        <v>41</v>
      </c>
      <c r="HCM152" s="30" t="s">
        <v>237</v>
      </c>
      <c r="HCN152" s="30">
        <v>41</v>
      </c>
      <c r="HCO152" s="30" t="s">
        <v>237</v>
      </c>
      <c r="HCP152" s="30">
        <v>41</v>
      </c>
      <c r="HCQ152" s="30" t="s">
        <v>237</v>
      </c>
      <c r="HCR152" s="30">
        <v>41</v>
      </c>
      <c r="HCS152" s="30" t="s">
        <v>237</v>
      </c>
      <c r="HCT152" s="30">
        <v>41</v>
      </c>
      <c r="HCU152" s="30" t="s">
        <v>237</v>
      </c>
      <c r="HCV152" s="30">
        <v>41</v>
      </c>
      <c r="HCW152" s="30" t="s">
        <v>237</v>
      </c>
      <c r="HCX152" s="30">
        <v>41</v>
      </c>
      <c r="HCY152" s="30" t="s">
        <v>237</v>
      </c>
      <c r="HCZ152" s="30">
        <v>41</v>
      </c>
      <c r="HDA152" s="30" t="s">
        <v>237</v>
      </c>
      <c r="HDB152" s="30">
        <v>41</v>
      </c>
      <c r="HDC152" s="30" t="s">
        <v>237</v>
      </c>
      <c r="HDD152" s="30">
        <v>41</v>
      </c>
      <c r="HDE152" s="30" t="s">
        <v>237</v>
      </c>
      <c r="HDF152" s="30">
        <v>41</v>
      </c>
      <c r="HDG152" s="30" t="s">
        <v>237</v>
      </c>
      <c r="HDH152" s="30">
        <v>41</v>
      </c>
      <c r="HDI152" s="30" t="s">
        <v>237</v>
      </c>
      <c r="HDJ152" s="30">
        <v>41</v>
      </c>
      <c r="HDK152" s="30" t="s">
        <v>237</v>
      </c>
      <c r="HDL152" s="30">
        <v>41</v>
      </c>
      <c r="HDM152" s="30" t="s">
        <v>237</v>
      </c>
      <c r="HDN152" s="30">
        <v>41</v>
      </c>
      <c r="HDO152" s="30" t="s">
        <v>237</v>
      </c>
      <c r="HDP152" s="30">
        <v>41</v>
      </c>
      <c r="HDQ152" s="30" t="s">
        <v>237</v>
      </c>
      <c r="HDR152" s="30">
        <v>41</v>
      </c>
      <c r="HDS152" s="30" t="s">
        <v>237</v>
      </c>
      <c r="HDT152" s="30">
        <v>41</v>
      </c>
      <c r="HDU152" s="30" t="s">
        <v>237</v>
      </c>
      <c r="HDV152" s="30">
        <v>41</v>
      </c>
      <c r="HDW152" s="30" t="s">
        <v>237</v>
      </c>
      <c r="HDX152" s="30">
        <v>41</v>
      </c>
      <c r="HDY152" s="30" t="s">
        <v>237</v>
      </c>
      <c r="HDZ152" s="30">
        <v>41</v>
      </c>
      <c r="HEA152" s="30" t="s">
        <v>237</v>
      </c>
      <c r="HEB152" s="30">
        <v>41</v>
      </c>
      <c r="HEC152" s="30" t="s">
        <v>237</v>
      </c>
      <c r="HED152" s="30">
        <v>41</v>
      </c>
      <c r="HEE152" s="30" t="s">
        <v>237</v>
      </c>
      <c r="HEF152" s="30">
        <v>41</v>
      </c>
      <c r="HEG152" s="30" t="s">
        <v>237</v>
      </c>
      <c r="HEH152" s="30">
        <v>41</v>
      </c>
      <c r="HEI152" s="30" t="s">
        <v>237</v>
      </c>
      <c r="HEJ152" s="30">
        <v>41</v>
      </c>
      <c r="HEK152" s="30" t="s">
        <v>237</v>
      </c>
      <c r="HEL152" s="30">
        <v>41</v>
      </c>
      <c r="HEM152" s="30" t="s">
        <v>237</v>
      </c>
      <c r="HEN152" s="30">
        <v>41</v>
      </c>
      <c r="HEO152" s="30" t="s">
        <v>237</v>
      </c>
      <c r="HEP152" s="30">
        <v>41</v>
      </c>
      <c r="HEQ152" s="30" t="s">
        <v>237</v>
      </c>
      <c r="HER152" s="30">
        <v>41</v>
      </c>
      <c r="HES152" s="30" t="s">
        <v>237</v>
      </c>
      <c r="HET152" s="30">
        <v>41</v>
      </c>
      <c r="HEU152" s="30" t="s">
        <v>237</v>
      </c>
      <c r="HEV152" s="30">
        <v>41</v>
      </c>
      <c r="HEW152" s="30" t="s">
        <v>237</v>
      </c>
      <c r="HEX152" s="30">
        <v>41</v>
      </c>
      <c r="HEY152" s="30" t="s">
        <v>237</v>
      </c>
      <c r="HEZ152" s="30">
        <v>41</v>
      </c>
      <c r="HFA152" s="30" t="s">
        <v>237</v>
      </c>
      <c r="HFB152" s="30">
        <v>41</v>
      </c>
      <c r="HFC152" s="30" t="s">
        <v>237</v>
      </c>
      <c r="HFD152" s="30">
        <v>41</v>
      </c>
      <c r="HFE152" s="30" t="s">
        <v>237</v>
      </c>
      <c r="HFF152" s="30">
        <v>41</v>
      </c>
      <c r="HFG152" s="30" t="s">
        <v>237</v>
      </c>
      <c r="HFH152" s="30">
        <v>41</v>
      </c>
      <c r="HFI152" s="30" t="s">
        <v>237</v>
      </c>
      <c r="HFJ152" s="30">
        <v>41</v>
      </c>
      <c r="HFK152" s="30" t="s">
        <v>237</v>
      </c>
      <c r="HFL152" s="30">
        <v>41</v>
      </c>
      <c r="HFM152" s="30" t="s">
        <v>237</v>
      </c>
      <c r="HFN152" s="30">
        <v>41</v>
      </c>
      <c r="HFO152" s="30" t="s">
        <v>237</v>
      </c>
      <c r="HFP152" s="30">
        <v>41</v>
      </c>
      <c r="HFQ152" s="30" t="s">
        <v>237</v>
      </c>
      <c r="HFR152" s="30">
        <v>41</v>
      </c>
      <c r="HFS152" s="30" t="s">
        <v>237</v>
      </c>
      <c r="HFT152" s="30">
        <v>41</v>
      </c>
      <c r="HFU152" s="30" t="s">
        <v>237</v>
      </c>
      <c r="HFV152" s="30">
        <v>41</v>
      </c>
      <c r="HFW152" s="30" t="s">
        <v>237</v>
      </c>
      <c r="HFX152" s="30">
        <v>41</v>
      </c>
      <c r="HFY152" s="30" t="s">
        <v>237</v>
      </c>
      <c r="HFZ152" s="30">
        <v>41</v>
      </c>
      <c r="HGA152" s="30" t="s">
        <v>237</v>
      </c>
      <c r="HGB152" s="30">
        <v>41</v>
      </c>
      <c r="HGC152" s="30" t="s">
        <v>237</v>
      </c>
      <c r="HGD152" s="30">
        <v>41</v>
      </c>
      <c r="HGE152" s="30" t="s">
        <v>237</v>
      </c>
      <c r="HGF152" s="30">
        <v>41</v>
      </c>
      <c r="HGG152" s="30" t="s">
        <v>237</v>
      </c>
      <c r="HGH152" s="30">
        <v>41</v>
      </c>
      <c r="HGI152" s="30" t="s">
        <v>237</v>
      </c>
      <c r="HGJ152" s="30">
        <v>41</v>
      </c>
      <c r="HGK152" s="30" t="s">
        <v>237</v>
      </c>
      <c r="HGL152" s="30">
        <v>41</v>
      </c>
      <c r="HGM152" s="30" t="s">
        <v>237</v>
      </c>
      <c r="HGN152" s="30">
        <v>41</v>
      </c>
      <c r="HGO152" s="30" t="s">
        <v>237</v>
      </c>
      <c r="HGP152" s="30">
        <v>41</v>
      </c>
      <c r="HGQ152" s="30" t="s">
        <v>237</v>
      </c>
      <c r="HGR152" s="30">
        <v>41</v>
      </c>
      <c r="HGS152" s="30" t="s">
        <v>237</v>
      </c>
      <c r="HGT152" s="30">
        <v>41</v>
      </c>
      <c r="HGU152" s="30" t="s">
        <v>237</v>
      </c>
      <c r="HGV152" s="30">
        <v>41</v>
      </c>
      <c r="HGW152" s="30" t="s">
        <v>237</v>
      </c>
      <c r="HGX152" s="30">
        <v>41</v>
      </c>
      <c r="HGY152" s="30" t="s">
        <v>237</v>
      </c>
      <c r="HGZ152" s="30">
        <v>41</v>
      </c>
      <c r="HHA152" s="30" t="s">
        <v>237</v>
      </c>
      <c r="HHB152" s="30">
        <v>41</v>
      </c>
      <c r="HHC152" s="30" t="s">
        <v>237</v>
      </c>
      <c r="HHD152" s="30">
        <v>41</v>
      </c>
      <c r="HHE152" s="30" t="s">
        <v>237</v>
      </c>
      <c r="HHF152" s="30">
        <v>41</v>
      </c>
      <c r="HHG152" s="30" t="s">
        <v>237</v>
      </c>
      <c r="HHH152" s="30">
        <v>41</v>
      </c>
      <c r="HHI152" s="30" t="s">
        <v>237</v>
      </c>
      <c r="HHJ152" s="30">
        <v>41</v>
      </c>
      <c r="HHK152" s="30" t="s">
        <v>237</v>
      </c>
      <c r="HHL152" s="30">
        <v>41</v>
      </c>
      <c r="HHM152" s="30" t="s">
        <v>237</v>
      </c>
      <c r="HHN152" s="30">
        <v>41</v>
      </c>
      <c r="HHO152" s="30" t="s">
        <v>237</v>
      </c>
      <c r="HHP152" s="30">
        <v>41</v>
      </c>
      <c r="HHQ152" s="30" t="s">
        <v>237</v>
      </c>
      <c r="HHR152" s="30">
        <v>41</v>
      </c>
      <c r="HHS152" s="30" t="s">
        <v>237</v>
      </c>
      <c r="HHT152" s="30">
        <v>41</v>
      </c>
      <c r="HHU152" s="30" t="s">
        <v>237</v>
      </c>
      <c r="HHV152" s="30">
        <v>41</v>
      </c>
      <c r="HHW152" s="30" t="s">
        <v>237</v>
      </c>
      <c r="HHX152" s="30">
        <v>41</v>
      </c>
      <c r="HHY152" s="30" t="s">
        <v>237</v>
      </c>
      <c r="HHZ152" s="30">
        <v>41</v>
      </c>
      <c r="HIA152" s="30" t="s">
        <v>237</v>
      </c>
      <c r="HIB152" s="30">
        <v>41</v>
      </c>
      <c r="HIC152" s="30" t="s">
        <v>237</v>
      </c>
      <c r="HID152" s="30">
        <v>41</v>
      </c>
      <c r="HIE152" s="30" t="s">
        <v>237</v>
      </c>
      <c r="HIF152" s="30">
        <v>41</v>
      </c>
      <c r="HIG152" s="30" t="s">
        <v>237</v>
      </c>
      <c r="HIH152" s="30">
        <v>41</v>
      </c>
      <c r="HII152" s="30" t="s">
        <v>237</v>
      </c>
      <c r="HIJ152" s="30">
        <v>41</v>
      </c>
      <c r="HIK152" s="30" t="s">
        <v>237</v>
      </c>
      <c r="HIL152" s="30">
        <v>41</v>
      </c>
      <c r="HIM152" s="30" t="s">
        <v>237</v>
      </c>
      <c r="HIN152" s="30">
        <v>41</v>
      </c>
      <c r="HIO152" s="30" t="s">
        <v>237</v>
      </c>
      <c r="HIP152" s="30">
        <v>41</v>
      </c>
      <c r="HIQ152" s="30" t="s">
        <v>237</v>
      </c>
      <c r="HIR152" s="30">
        <v>41</v>
      </c>
      <c r="HIS152" s="30" t="s">
        <v>237</v>
      </c>
      <c r="HIT152" s="30">
        <v>41</v>
      </c>
      <c r="HIU152" s="30" t="s">
        <v>237</v>
      </c>
      <c r="HIV152" s="30">
        <v>41</v>
      </c>
      <c r="HIW152" s="30" t="s">
        <v>237</v>
      </c>
      <c r="HIX152" s="30">
        <v>41</v>
      </c>
      <c r="HIY152" s="30" t="s">
        <v>237</v>
      </c>
      <c r="HIZ152" s="30">
        <v>41</v>
      </c>
      <c r="HJA152" s="30" t="s">
        <v>237</v>
      </c>
      <c r="HJB152" s="30">
        <v>41</v>
      </c>
      <c r="HJC152" s="30" t="s">
        <v>237</v>
      </c>
      <c r="HJD152" s="30">
        <v>41</v>
      </c>
      <c r="HJE152" s="30" t="s">
        <v>237</v>
      </c>
      <c r="HJF152" s="30">
        <v>41</v>
      </c>
      <c r="HJG152" s="30" t="s">
        <v>237</v>
      </c>
      <c r="HJH152" s="30">
        <v>41</v>
      </c>
      <c r="HJI152" s="30" t="s">
        <v>237</v>
      </c>
      <c r="HJJ152" s="30">
        <v>41</v>
      </c>
      <c r="HJK152" s="30" t="s">
        <v>237</v>
      </c>
      <c r="HJL152" s="30">
        <v>41</v>
      </c>
      <c r="HJM152" s="30" t="s">
        <v>237</v>
      </c>
      <c r="HJN152" s="30">
        <v>41</v>
      </c>
      <c r="HJO152" s="30" t="s">
        <v>237</v>
      </c>
      <c r="HJP152" s="30">
        <v>41</v>
      </c>
      <c r="HJQ152" s="30" t="s">
        <v>237</v>
      </c>
      <c r="HJR152" s="30">
        <v>41</v>
      </c>
      <c r="HJS152" s="30" t="s">
        <v>237</v>
      </c>
      <c r="HJT152" s="30">
        <v>41</v>
      </c>
      <c r="HJU152" s="30" t="s">
        <v>237</v>
      </c>
      <c r="HJV152" s="30">
        <v>41</v>
      </c>
      <c r="HJW152" s="30" t="s">
        <v>237</v>
      </c>
      <c r="HJX152" s="30">
        <v>41</v>
      </c>
      <c r="HJY152" s="30" t="s">
        <v>237</v>
      </c>
      <c r="HJZ152" s="30">
        <v>41</v>
      </c>
      <c r="HKA152" s="30" t="s">
        <v>237</v>
      </c>
      <c r="HKB152" s="30">
        <v>41</v>
      </c>
      <c r="HKC152" s="30" t="s">
        <v>237</v>
      </c>
      <c r="HKD152" s="30">
        <v>41</v>
      </c>
      <c r="HKE152" s="30" t="s">
        <v>237</v>
      </c>
      <c r="HKF152" s="30">
        <v>41</v>
      </c>
      <c r="HKG152" s="30" t="s">
        <v>237</v>
      </c>
      <c r="HKH152" s="30">
        <v>41</v>
      </c>
      <c r="HKI152" s="30" t="s">
        <v>237</v>
      </c>
      <c r="HKJ152" s="30">
        <v>41</v>
      </c>
      <c r="HKK152" s="30" t="s">
        <v>237</v>
      </c>
      <c r="HKL152" s="30">
        <v>41</v>
      </c>
      <c r="HKM152" s="30" t="s">
        <v>237</v>
      </c>
      <c r="HKN152" s="30">
        <v>41</v>
      </c>
      <c r="HKO152" s="30" t="s">
        <v>237</v>
      </c>
      <c r="HKP152" s="30">
        <v>41</v>
      </c>
      <c r="HKQ152" s="30" t="s">
        <v>237</v>
      </c>
      <c r="HKR152" s="30">
        <v>41</v>
      </c>
      <c r="HKS152" s="30" t="s">
        <v>237</v>
      </c>
      <c r="HKT152" s="30">
        <v>41</v>
      </c>
      <c r="HKU152" s="30" t="s">
        <v>237</v>
      </c>
      <c r="HKV152" s="30">
        <v>41</v>
      </c>
      <c r="HKW152" s="30" t="s">
        <v>237</v>
      </c>
      <c r="HKX152" s="30">
        <v>41</v>
      </c>
      <c r="HKY152" s="30" t="s">
        <v>237</v>
      </c>
      <c r="HKZ152" s="30">
        <v>41</v>
      </c>
      <c r="HLA152" s="30" t="s">
        <v>237</v>
      </c>
      <c r="HLB152" s="30">
        <v>41</v>
      </c>
      <c r="HLC152" s="30" t="s">
        <v>237</v>
      </c>
      <c r="HLD152" s="30">
        <v>41</v>
      </c>
      <c r="HLE152" s="30" t="s">
        <v>237</v>
      </c>
      <c r="HLF152" s="30">
        <v>41</v>
      </c>
      <c r="HLG152" s="30" t="s">
        <v>237</v>
      </c>
      <c r="HLH152" s="30">
        <v>41</v>
      </c>
      <c r="HLI152" s="30" t="s">
        <v>237</v>
      </c>
      <c r="HLJ152" s="30">
        <v>41</v>
      </c>
      <c r="HLK152" s="30" t="s">
        <v>237</v>
      </c>
      <c r="HLL152" s="30">
        <v>41</v>
      </c>
      <c r="HLM152" s="30" t="s">
        <v>237</v>
      </c>
      <c r="HLN152" s="30">
        <v>41</v>
      </c>
      <c r="HLO152" s="30" t="s">
        <v>237</v>
      </c>
      <c r="HLP152" s="30">
        <v>41</v>
      </c>
      <c r="HLQ152" s="30" t="s">
        <v>237</v>
      </c>
      <c r="HLR152" s="30">
        <v>41</v>
      </c>
      <c r="HLS152" s="30" t="s">
        <v>237</v>
      </c>
      <c r="HLT152" s="30">
        <v>41</v>
      </c>
      <c r="HLU152" s="30" t="s">
        <v>237</v>
      </c>
      <c r="HLV152" s="30">
        <v>41</v>
      </c>
      <c r="HLW152" s="30" t="s">
        <v>237</v>
      </c>
      <c r="HLX152" s="30">
        <v>41</v>
      </c>
      <c r="HLY152" s="30" t="s">
        <v>237</v>
      </c>
      <c r="HLZ152" s="30">
        <v>41</v>
      </c>
      <c r="HMA152" s="30" t="s">
        <v>237</v>
      </c>
      <c r="HMB152" s="30">
        <v>41</v>
      </c>
      <c r="HMC152" s="30" t="s">
        <v>237</v>
      </c>
      <c r="HMD152" s="30">
        <v>41</v>
      </c>
      <c r="HME152" s="30" t="s">
        <v>237</v>
      </c>
      <c r="HMF152" s="30">
        <v>41</v>
      </c>
      <c r="HMG152" s="30" t="s">
        <v>237</v>
      </c>
      <c r="HMH152" s="30">
        <v>41</v>
      </c>
      <c r="HMI152" s="30" t="s">
        <v>237</v>
      </c>
      <c r="HMJ152" s="30">
        <v>41</v>
      </c>
      <c r="HMK152" s="30" t="s">
        <v>237</v>
      </c>
      <c r="HML152" s="30">
        <v>41</v>
      </c>
      <c r="HMM152" s="30" t="s">
        <v>237</v>
      </c>
      <c r="HMN152" s="30">
        <v>41</v>
      </c>
      <c r="HMO152" s="30" t="s">
        <v>237</v>
      </c>
      <c r="HMP152" s="30">
        <v>41</v>
      </c>
      <c r="HMQ152" s="30" t="s">
        <v>237</v>
      </c>
      <c r="HMR152" s="30">
        <v>41</v>
      </c>
      <c r="HMS152" s="30" t="s">
        <v>237</v>
      </c>
      <c r="HMT152" s="30">
        <v>41</v>
      </c>
      <c r="HMU152" s="30" t="s">
        <v>237</v>
      </c>
      <c r="HMV152" s="30">
        <v>41</v>
      </c>
      <c r="HMW152" s="30" t="s">
        <v>237</v>
      </c>
      <c r="HMX152" s="30">
        <v>41</v>
      </c>
      <c r="HMY152" s="30" t="s">
        <v>237</v>
      </c>
      <c r="HMZ152" s="30">
        <v>41</v>
      </c>
      <c r="HNA152" s="30" t="s">
        <v>237</v>
      </c>
      <c r="HNB152" s="30">
        <v>41</v>
      </c>
      <c r="HNC152" s="30" t="s">
        <v>237</v>
      </c>
      <c r="HND152" s="30">
        <v>41</v>
      </c>
      <c r="HNE152" s="30" t="s">
        <v>237</v>
      </c>
      <c r="HNF152" s="30">
        <v>41</v>
      </c>
      <c r="HNG152" s="30" t="s">
        <v>237</v>
      </c>
      <c r="HNH152" s="30">
        <v>41</v>
      </c>
      <c r="HNI152" s="30" t="s">
        <v>237</v>
      </c>
      <c r="HNJ152" s="30">
        <v>41</v>
      </c>
      <c r="HNK152" s="30" t="s">
        <v>237</v>
      </c>
      <c r="HNL152" s="30">
        <v>41</v>
      </c>
      <c r="HNM152" s="30" t="s">
        <v>237</v>
      </c>
      <c r="HNN152" s="30">
        <v>41</v>
      </c>
      <c r="HNO152" s="30" t="s">
        <v>237</v>
      </c>
      <c r="HNP152" s="30">
        <v>41</v>
      </c>
      <c r="HNQ152" s="30" t="s">
        <v>237</v>
      </c>
      <c r="HNR152" s="30">
        <v>41</v>
      </c>
      <c r="HNS152" s="30" t="s">
        <v>237</v>
      </c>
      <c r="HNT152" s="30">
        <v>41</v>
      </c>
      <c r="HNU152" s="30" t="s">
        <v>237</v>
      </c>
      <c r="HNV152" s="30">
        <v>41</v>
      </c>
      <c r="HNW152" s="30" t="s">
        <v>237</v>
      </c>
      <c r="HNX152" s="30">
        <v>41</v>
      </c>
      <c r="HNY152" s="30" t="s">
        <v>237</v>
      </c>
      <c r="HNZ152" s="30">
        <v>41</v>
      </c>
      <c r="HOA152" s="30" t="s">
        <v>237</v>
      </c>
      <c r="HOB152" s="30">
        <v>41</v>
      </c>
      <c r="HOC152" s="30" t="s">
        <v>237</v>
      </c>
      <c r="HOD152" s="30">
        <v>41</v>
      </c>
      <c r="HOE152" s="30" t="s">
        <v>237</v>
      </c>
      <c r="HOF152" s="30">
        <v>41</v>
      </c>
      <c r="HOG152" s="30" t="s">
        <v>237</v>
      </c>
      <c r="HOH152" s="30">
        <v>41</v>
      </c>
      <c r="HOI152" s="30" t="s">
        <v>237</v>
      </c>
      <c r="HOJ152" s="30">
        <v>41</v>
      </c>
      <c r="HOK152" s="30" t="s">
        <v>237</v>
      </c>
      <c r="HOL152" s="30">
        <v>41</v>
      </c>
      <c r="HOM152" s="30" t="s">
        <v>237</v>
      </c>
      <c r="HON152" s="30">
        <v>41</v>
      </c>
      <c r="HOO152" s="30" t="s">
        <v>237</v>
      </c>
      <c r="HOP152" s="30">
        <v>41</v>
      </c>
      <c r="HOQ152" s="30" t="s">
        <v>237</v>
      </c>
      <c r="HOR152" s="30">
        <v>41</v>
      </c>
      <c r="HOS152" s="30" t="s">
        <v>237</v>
      </c>
      <c r="HOT152" s="30">
        <v>41</v>
      </c>
      <c r="HOU152" s="30" t="s">
        <v>237</v>
      </c>
      <c r="HOV152" s="30">
        <v>41</v>
      </c>
      <c r="HOW152" s="30" t="s">
        <v>237</v>
      </c>
      <c r="HOX152" s="30">
        <v>41</v>
      </c>
      <c r="HOY152" s="30" t="s">
        <v>237</v>
      </c>
      <c r="HOZ152" s="30">
        <v>41</v>
      </c>
      <c r="HPA152" s="30" t="s">
        <v>237</v>
      </c>
      <c r="HPB152" s="30">
        <v>41</v>
      </c>
      <c r="HPC152" s="30" t="s">
        <v>237</v>
      </c>
      <c r="HPD152" s="30">
        <v>41</v>
      </c>
      <c r="HPE152" s="30" t="s">
        <v>237</v>
      </c>
      <c r="HPF152" s="30">
        <v>41</v>
      </c>
      <c r="HPG152" s="30" t="s">
        <v>237</v>
      </c>
      <c r="HPH152" s="30">
        <v>41</v>
      </c>
      <c r="HPI152" s="30" t="s">
        <v>237</v>
      </c>
      <c r="HPJ152" s="30">
        <v>41</v>
      </c>
      <c r="HPK152" s="30" t="s">
        <v>237</v>
      </c>
      <c r="HPL152" s="30">
        <v>41</v>
      </c>
      <c r="HPM152" s="30" t="s">
        <v>237</v>
      </c>
      <c r="HPN152" s="30">
        <v>41</v>
      </c>
      <c r="HPO152" s="30" t="s">
        <v>237</v>
      </c>
      <c r="HPP152" s="30">
        <v>41</v>
      </c>
      <c r="HPQ152" s="30" t="s">
        <v>237</v>
      </c>
      <c r="HPR152" s="30">
        <v>41</v>
      </c>
      <c r="HPS152" s="30" t="s">
        <v>237</v>
      </c>
      <c r="HPT152" s="30">
        <v>41</v>
      </c>
      <c r="HPU152" s="30" t="s">
        <v>237</v>
      </c>
      <c r="HPV152" s="30">
        <v>41</v>
      </c>
      <c r="HPW152" s="30" t="s">
        <v>237</v>
      </c>
      <c r="HPX152" s="30">
        <v>41</v>
      </c>
      <c r="HPY152" s="30" t="s">
        <v>237</v>
      </c>
      <c r="HPZ152" s="30">
        <v>41</v>
      </c>
      <c r="HQA152" s="30" t="s">
        <v>237</v>
      </c>
      <c r="HQB152" s="30">
        <v>41</v>
      </c>
      <c r="HQC152" s="30" t="s">
        <v>237</v>
      </c>
      <c r="HQD152" s="30">
        <v>41</v>
      </c>
      <c r="HQE152" s="30" t="s">
        <v>237</v>
      </c>
      <c r="HQF152" s="30">
        <v>41</v>
      </c>
      <c r="HQG152" s="30" t="s">
        <v>237</v>
      </c>
      <c r="HQH152" s="30">
        <v>41</v>
      </c>
      <c r="HQI152" s="30" t="s">
        <v>237</v>
      </c>
      <c r="HQJ152" s="30">
        <v>41</v>
      </c>
      <c r="HQK152" s="30" t="s">
        <v>237</v>
      </c>
      <c r="HQL152" s="30">
        <v>41</v>
      </c>
      <c r="HQM152" s="30" t="s">
        <v>237</v>
      </c>
      <c r="HQN152" s="30">
        <v>41</v>
      </c>
      <c r="HQO152" s="30" t="s">
        <v>237</v>
      </c>
      <c r="HQP152" s="30">
        <v>41</v>
      </c>
      <c r="HQQ152" s="30" t="s">
        <v>237</v>
      </c>
      <c r="HQR152" s="30">
        <v>41</v>
      </c>
      <c r="HQS152" s="30" t="s">
        <v>237</v>
      </c>
      <c r="HQT152" s="30">
        <v>41</v>
      </c>
      <c r="HQU152" s="30" t="s">
        <v>237</v>
      </c>
      <c r="HQV152" s="30">
        <v>41</v>
      </c>
      <c r="HQW152" s="30" t="s">
        <v>237</v>
      </c>
      <c r="HQX152" s="30">
        <v>41</v>
      </c>
      <c r="HQY152" s="30" t="s">
        <v>237</v>
      </c>
      <c r="HQZ152" s="30">
        <v>41</v>
      </c>
      <c r="HRA152" s="30" t="s">
        <v>237</v>
      </c>
      <c r="HRB152" s="30">
        <v>41</v>
      </c>
      <c r="HRC152" s="30" t="s">
        <v>237</v>
      </c>
      <c r="HRD152" s="30">
        <v>41</v>
      </c>
      <c r="HRE152" s="30" t="s">
        <v>237</v>
      </c>
      <c r="HRF152" s="30">
        <v>41</v>
      </c>
      <c r="HRG152" s="30" t="s">
        <v>237</v>
      </c>
      <c r="HRH152" s="30">
        <v>41</v>
      </c>
      <c r="HRI152" s="30" t="s">
        <v>237</v>
      </c>
      <c r="HRJ152" s="30">
        <v>41</v>
      </c>
      <c r="HRK152" s="30" t="s">
        <v>237</v>
      </c>
      <c r="HRL152" s="30">
        <v>41</v>
      </c>
      <c r="HRM152" s="30" t="s">
        <v>237</v>
      </c>
      <c r="HRN152" s="30">
        <v>41</v>
      </c>
      <c r="HRO152" s="30" t="s">
        <v>237</v>
      </c>
      <c r="HRP152" s="30">
        <v>41</v>
      </c>
      <c r="HRQ152" s="30" t="s">
        <v>237</v>
      </c>
      <c r="HRR152" s="30">
        <v>41</v>
      </c>
      <c r="HRS152" s="30" t="s">
        <v>237</v>
      </c>
      <c r="HRT152" s="30">
        <v>41</v>
      </c>
      <c r="HRU152" s="30" t="s">
        <v>237</v>
      </c>
      <c r="HRV152" s="30">
        <v>41</v>
      </c>
      <c r="HRW152" s="30" t="s">
        <v>237</v>
      </c>
      <c r="HRX152" s="30">
        <v>41</v>
      </c>
      <c r="HRY152" s="30" t="s">
        <v>237</v>
      </c>
      <c r="HRZ152" s="30">
        <v>41</v>
      </c>
      <c r="HSA152" s="30" t="s">
        <v>237</v>
      </c>
      <c r="HSB152" s="30">
        <v>41</v>
      </c>
      <c r="HSC152" s="30" t="s">
        <v>237</v>
      </c>
      <c r="HSD152" s="30">
        <v>41</v>
      </c>
      <c r="HSE152" s="30" t="s">
        <v>237</v>
      </c>
      <c r="HSF152" s="30">
        <v>41</v>
      </c>
      <c r="HSG152" s="30" t="s">
        <v>237</v>
      </c>
      <c r="HSH152" s="30">
        <v>41</v>
      </c>
      <c r="HSI152" s="30" t="s">
        <v>237</v>
      </c>
      <c r="HSJ152" s="30">
        <v>41</v>
      </c>
      <c r="HSK152" s="30" t="s">
        <v>237</v>
      </c>
      <c r="HSL152" s="30">
        <v>41</v>
      </c>
      <c r="HSM152" s="30" t="s">
        <v>237</v>
      </c>
      <c r="HSN152" s="30">
        <v>41</v>
      </c>
      <c r="HSO152" s="30" t="s">
        <v>237</v>
      </c>
      <c r="HSP152" s="30">
        <v>41</v>
      </c>
      <c r="HSQ152" s="30" t="s">
        <v>237</v>
      </c>
      <c r="HSR152" s="30">
        <v>41</v>
      </c>
      <c r="HSS152" s="30" t="s">
        <v>237</v>
      </c>
      <c r="HST152" s="30">
        <v>41</v>
      </c>
      <c r="HSU152" s="30" t="s">
        <v>237</v>
      </c>
      <c r="HSV152" s="30">
        <v>41</v>
      </c>
      <c r="HSW152" s="30" t="s">
        <v>237</v>
      </c>
      <c r="HSX152" s="30">
        <v>41</v>
      </c>
      <c r="HSY152" s="30" t="s">
        <v>237</v>
      </c>
      <c r="HSZ152" s="30">
        <v>41</v>
      </c>
      <c r="HTA152" s="30" t="s">
        <v>237</v>
      </c>
      <c r="HTB152" s="30">
        <v>41</v>
      </c>
      <c r="HTC152" s="30" t="s">
        <v>237</v>
      </c>
      <c r="HTD152" s="30">
        <v>41</v>
      </c>
      <c r="HTE152" s="30" t="s">
        <v>237</v>
      </c>
      <c r="HTF152" s="30">
        <v>41</v>
      </c>
      <c r="HTG152" s="30" t="s">
        <v>237</v>
      </c>
      <c r="HTH152" s="30">
        <v>41</v>
      </c>
      <c r="HTI152" s="30" t="s">
        <v>237</v>
      </c>
      <c r="HTJ152" s="30">
        <v>41</v>
      </c>
      <c r="HTK152" s="30" t="s">
        <v>237</v>
      </c>
      <c r="HTL152" s="30">
        <v>41</v>
      </c>
      <c r="HTM152" s="30" t="s">
        <v>237</v>
      </c>
      <c r="HTN152" s="30">
        <v>41</v>
      </c>
      <c r="HTO152" s="30" t="s">
        <v>237</v>
      </c>
      <c r="HTP152" s="30">
        <v>41</v>
      </c>
      <c r="HTQ152" s="30" t="s">
        <v>237</v>
      </c>
      <c r="HTR152" s="30">
        <v>41</v>
      </c>
      <c r="HTS152" s="30" t="s">
        <v>237</v>
      </c>
      <c r="HTT152" s="30">
        <v>41</v>
      </c>
      <c r="HTU152" s="30" t="s">
        <v>237</v>
      </c>
      <c r="HTV152" s="30">
        <v>41</v>
      </c>
      <c r="HTW152" s="30" t="s">
        <v>237</v>
      </c>
      <c r="HTX152" s="30">
        <v>41</v>
      </c>
      <c r="HTY152" s="30" t="s">
        <v>237</v>
      </c>
      <c r="HTZ152" s="30">
        <v>41</v>
      </c>
      <c r="HUA152" s="30" t="s">
        <v>237</v>
      </c>
      <c r="HUB152" s="30">
        <v>41</v>
      </c>
      <c r="HUC152" s="30" t="s">
        <v>237</v>
      </c>
      <c r="HUD152" s="30">
        <v>41</v>
      </c>
      <c r="HUE152" s="30" t="s">
        <v>237</v>
      </c>
      <c r="HUF152" s="30">
        <v>41</v>
      </c>
      <c r="HUG152" s="30" t="s">
        <v>237</v>
      </c>
      <c r="HUH152" s="30">
        <v>41</v>
      </c>
      <c r="HUI152" s="30" t="s">
        <v>237</v>
      </c>
      <c r="HUJ152" s="30">
        <v>41</v>
      </c>
      <c r="HUK152" s="30" t="s">
        <v>237</v>
      </c>
      <c r="HUL152" s="30">
        <v>41</v>
      </c>
      <c r="HUM152" s="30" t="s">
        <v>237</v>
      </c>
      <c r="HUN152" s="30">
        <v>41</v>
      </c>
      <c r="HUO152" s="30" t="s">
        <v>237</v>
      </c>
      <c r="HUP152" s="30">
        <v>41</v>
      </c>
      <c r="HUQ152" s="30" t="s">
        <v>237</v>
      </c>
      <c r="HUR152" s="30">
        <v>41</v>
      </c>
      <c r="HUS152" s="30" t="s">
        <v>237</v>
      </c>
      <c r="HUT152" s="30">
        <v>41</v>
      </c>
      <c r="HUU152" s="30" t="s">
        <v>237</v>
      </c>
      <c r="HUV152" s="30">
        <v>41</v>
      </c>
      <c r="HUW152" s="30" t="s">
        <v>237</v>
      </c>
      <c r="HUX152" s="30">
        <v>41</v>
      </c>
      <c r="HUY152" s="30" t="s">
        <v>237</v>
      </c>
      <c r="HUZ152" s="30">
        <v>41</v>
      </c>
      <c r="HVA152" s="30" t="s">
        <v>237</v>
      </c>
      <c r="HVB152" s="30">
        <v>41</v>
      </c>
      <c r="HVC152" s="30" t="s">
        <v>237</v>
      </c>
      <c r="HVD152" s="30">
        <v>41</v>
      </c>
      <c r="HVE152" s="30" t="s">
        <v>237</v>
      </c>
      <c r="HVF152" s="30">
        <v>41</v>
      </c>
      <c r="HVG152" s="30" t="s">
        <v>237</v>
      </c>
      <c r="HVH152" s="30">
        <v>41</v>
      </c>
      <c r="HVI152" s="30" t="s">
        <v>237</v>
      </c>
      <c r="HVJ152" s="30">
        <v>41</v>
      </c>
      <c r="HVK152" s="30" t="s">
        <v>237</v>
      </c>
      <c r="HVL152" s="30">
        <v>41</v>
      </c>
      <c r="HVM152" s="30" t="s">
        <v>237</v>
      </c>
      <c r="HVN152" s="30">
        <v>41</v>
      </c>
      <c r="HVO152" s="30" t="s">
        <v>237</v>
      </c>
      <c r="HVP152" s="30">
        <v>41</v>
      </c>
      <c r="HVQ152" s="30" t="s">
        <v>237</v>
      </c>
      <c r="HVR152" s="30">
        <v>41</v>
      </c>
      <c r="HVS152" s="30" t="s">
        <v>237</v>
      </c>
      <c r="HVT152" s="30">
        <v>41</v>
      </c>
      <c r="HVU152" s="30" t="s">
        <v>237</v>
      </c>
      <c r="HVV152" s="30">
        <v>41</v>
      </c>
      <c r="HVW152" s="30" t="s">
        <v>237</v>
      </c>
      <c r="HVX152" s="30">
        <v>41</v>
      </c>
      <c r="HVY152" s="30" t="s">
        <v>237</v>
      </c>
      <c r="HVZ152" s="30">
        <v>41</v>
      </c>
      <c r="HWA152" s="30" t="s">
        <v>237</v>
      </c>
      <c r="HWB152" s="30">
        <v>41</v>
      </c>
      <c r="HWC152" s="30" t="s">
        <v>237</v>
      </c>
      <c r="HWD152" s="30">
        <v>41</v>
      </c>
      <c r="HWE152" s="30" t="s">
        <v>237</v>
      </c>
      <c r="HWF152" s="30">
        <v>41</v>
      </c>
      <c r="HWG152" s="30" t="s">
        <v>237</v>
      </c>
      <c r="HWH152" s="30">
        <v>41</v>
      </c>
      <c r="HWI152" s="30" t="s">
        <v>237</v>
      </c>
      <c r="HWJ152" s="30">
        <v>41</v>
      </c>
      <c r="HWK152" s="30" t="s">
        <v>237</v>
      </c>
      <c r="HWL152" s="30">
        <v>41</v>
      </c>
      <c r="HWM152" s="30" t="s">
        <v>237</v>
      </c>
      <c r="HWN152" s="30">
        <v>41</v>
      </c>
      <c r="HWO152" s="30" t="s">
        <v>237</v>
      </c>
      <c r="HWP152" s="30">
        <v>41</v>
      </c>
      <c r="HWQ152" s="30" t="s">
        <v>237</v>
      </c>
      <c r="HWR152" s="30">
        <v>41</v>
      </c>
      <c r="HWS152" s="30" t="s">
        <v>237</v>
      </c>
      <c r="HWT152" s="30">
        <v>41</v>
      </c>
      <c r="HWU152" s="30" t="s">
        <v>237</v>
      </c>
      <c r="HWV152" s="30">
        <v>41</v>
      </c>
      <c r="HWW152" s="30" t="s">
        <v>237</v>
      </c>
      <c r="HWX152" s="30">
        <v>41</v>
      </c>
      <c r="HWY152" s="30" t="s">
        <v>237</v>
      </c>
      <c r="HWZ152" s="30">
        <v>41</v>
      </c>
      <c r="HXA152" s="30" t="s">
        <v>237</v>
      </c>
      <c r="HXB152" s="30">
        <v>41</v>
      </c>
      <c r="HXC152" s="30" t="s">
        <v>237</v>
      </c>
      <c r="HXD152" s="30">
        <v>41</v>
      </c>
      <c r="HXE152" s="30" t="s">
        <v>237</v>
      </c>
      <c r="HXF152" s="30">
        <v>41</v>
      </c>
      <c r="HXG152" s="30" t="s">
        <v>237</v>
      </c>
      <c r="HXH152" s="30">
        <v>41</v>
      </c>
      <c r="HXI152" s="30" t="s">
        <v>237</v>
      </c>
      <c r="HXJ152" s="30">
        <v>41</v>
      </c>
      <c r="HXK152" s="30" t="s">
        <v>237</v>
      </c>
      <c r="HXL152" s="30">
        <v>41</v>
      </c>
      <c r="HXM152" s="30" t="s">
        <v>237</v>
      </c>
      <c r="HXN152" s="30">
        <v>41</v>
      </c>
      <c r="HXO152" s="30" t="s">
        <v>237</v>
      </c>
      <c r="HXP152" s="30">
        <v>41</v>
      </c>
      <c r="HXQ152" s="30" t="s">
        <v>237</v>
      </c>
      <c r="HXR152" s="30">
        <v>41</v>
      </c>
      <c r="HXS152" s="30" t="s">
        <v>237</v>
      </c>
      <c r="HXT152" s="30">
        <v>41</v>
      </c>
      <c r="HXU152" s="30" t="s">
        <v>237</v>
      </c>
      <c r="HXV152" s="30">
        <v>41</v>
      </c>
      <c r="HXW152" s="30" t="s">
        <v>237</v>
      </c>
      <c r="HXX152" s="30">
        <v>41</v>
      </c>
      <c r="HXY152" s="30" t="s">
        <v>237</v>
      </c>
      <c r="HXZ152" s="30">
        <v>41</v>
      </c>
      <c r="HYA152" s="30" t="s">
        <v>237</v>
      </c>
      <c r="HYB152" s="30">
        <v>41</v>
      </c>
      <c r="HYC152" s="30" t="s">
        <v>237</v>
      </c>
      <c r="HYD152" s="30">
        <v>41</v>
      </c>
      <c r="HYE152" s="30" t="s">
        <v>237</v>
      </c>
      <c r="HYF152" s="30">
        <v>41</v>
      </c>
      <c r="HYG152" s="30" t="s">
        <v>237</v>
      </c>
      <c r="HYH152" s="30">
        <v>41</v>
      </c>
      <c r="HYI152" s="30" t="s">
        <v>237</v>
      </c>
      <c r="HYJ152" s="30">
        <v>41</v>
      </c>
      <c r="HYK152" s="30" t="s">
        <v>237</v>
      </c>
      <c r="HYL152" s="30">
        <v>41</v>
      </c>
      <c r="HYM152" s="30" t="s">
        <v>237</v>
      </c>
      <c r="HYN152" s="30">
        <v>41</v>
      </c>
      <c r="HYO152" s="30" t="s">
        <v>237</v>
      </c>
      <c r="HYP152" s="30">
        <v>41</v>
      </c>
      <c r="HYQ152" s="30" t="s">
        <v>237</v>
      </c>
      <c r="HYR152" s="30">
        <v>41</v>
      </c>
      <c r="HYS152" s="30" t="s">
        <v>237</v>
      </c>
      <c r="HYT152" s="30">
        <v>41</v>
      </c>
      <c r="HYU152" s="30" t="s">
        <v>237</v>
      </c>
      <c r="HYV152" s="30">
        <v>41</v>
      </c>
      <c r="HYW152" s="30" t="s">
        <v>237</v>
      </c>
      <c r="HYX152" s="30">
        <v>41</v>
      </c>
      <c r="HYY152" s="30" t="s">
        <v>237</v>
      </c>
      <c r="HYZ152" s="30">
        <v>41</v>
      </c>
      <c r="HZA152" s="30" t="s">
        <v>237</v>
      </c>
      <c r="HZB152" s="30">
        <v>41</v>
      </c>
      <c r="HZC152" s="30" t="s">
        <v>237</v>
      </c>
      <c r="HZD152" s="30">
        <v>41</v>
      </c>
      <c r="HZE152" s="30" t="s">
        <v>237</v>
      </c>
      <c r="HZF152" s="30">
        <v>41</v>
      </c>
      <c r="HZG152" s="30" t="s">
        <v>237</v>
      </c>
      <c r="HZH152" s="30">
        <v>41</v>
      </c>
      <c r="HZI152" s="30" t="s">
        <v>237</v>
      </c>
      <c r="HZJ152" s="30">
        <v>41</v>
      </c>
      <c r="HZK152" s="30" t="s">
        <v>237</v>
      </c>
      <c r="HZL152" s="30">
        <v>41</v>
      </c>
      <c r="HZM152" s="30" t="s">
        <v>237</v>
      </c>
      <c r="HZN152" s="30">
        <v>41</v>
      </c>
      <c r="HZO152" s="30" t="s">
        <v>237</v>
      </c>
      <c r="HZP152" s="30">
        <v>41</v>
      </c>
      <c r="HZQ152" s="30" t="s">
        <v>237</v>
      </c>
      <c r="HZR152" s="30">
        <v>41</v>
      </c>
      <c r="HZS152" s="30" t="s">
        <v>237</v>
      </c>
      <c r="HZT152" s="30">
        <v>41</v>
      </c>
      <c r="HZU152" s="30" t="s">
        <v>237</v>
      </c>
      <c r="HZV152" s="30">
        <v>41</v>
      </c>
      <c r="HZW152" s="30" t="s">
        <v>237</v>
      </c>
      <c r="HZX152" s="30">
        <v>41</v>
      </c>
      <c r="HZY152" s="30" t="s">
        <v>237</v>
      </c>
      <c r="HZZ152" s="30">
        <v>41</v>
      </c>
      <c r="IAA152" s="30" t="s">
        <v>237</v>
      </c>
      <c r="IAB152" s="30">
        <v>41</v>
      </c>
      <c r="IAC152" s="30" t="s">
        <v>237</v>
      </c>
      <c r="IAD152" s="30">
        <v>41</v>
      </c>
      <c r="IAE152" s="30" t="s">
        <v>237</v>
      </c>
      <c r="IAF152" s="30">
        <v>41</v>
      </c>
      <c r="IAG152" s="30" t="s">
        <v>237</v>
      </c>
      <c r="IAH152" s="30">
        <v>41</v>
      </c>
      <c r="IAI152" s="30" t="s">
        <v>237</v>
      </c>
      <c r="IAJ152" s="30">
        <v>41</v>
      </c>
      <c r="IAK152" s="30" t="s">
        <v>237</v>
      </c>
      <c r="IAL152" s="30">
        <v>41</v>
      </c>
      <c r="IAM152" s="30" t="s">
        <v>237</v>
      </c>
      <c r="IAN152" s="30">
        <v>41</v>
      </c>
      <c r="IAO152" s="30" t="s">
        <v>237</v>
      </c>
      <c r="IAP152" s="30">
        <v>41</v>
      </c>
      <c r="IAQ152" s="30" t="s">
        <v>237</v>
      </c>
      <c r="IAR152" s="30">
        <v>41</v>
      </c>
      <c r="IAS152" s="30" t="s">
        <v>237</v>
      </c>
      <c r="IAT152" s="30">
        <v>41</v>
      </c>
      <c r="IAU152" s="30" t="s">
        <v>237</v>
      </c>
      <c r="IAV152" s="30">
        <v>41</v>
      </c>
      <c r="IAW152" s="30" t="s">
        <v>237</v>
      </c>
      <c r="IAX152" s="30">
        <v>41</v>
      </c>
      <c r="IAY152" s="30" t="s">
        <v>237</v>
      </c>
      <c r="IAZ152" s="30">
        <v>41</v>
      </c>
      <c r="IBA152" s="30" t="s">
        <v>237</v>
      </c>
      <c r="IBB152" s="30">
        <v>41</v>
      </c>
      <c r="IBC152" s="30" t="s">
        <v>237</v>
      </c>
      <c r="IBD152" s="30">
        <v>41</v>
      </c>
      <c r="IBE152" s="30" t="s">
        <v>237</v>
      </c>
      <c r="IBF152" s="30">
        <v>41</v>
      </c>
      <c r="IBG152" s="30" t="s">
        <v>237</v>
      </c>
      <c r="IBH152" s="30">
        <v>41</v>
      </c>
      <c r="IBI152" s="30" t="s">
        <v>237</v>
      </c>
      <c r="IBJ152" s="30">
        <v>41</v>
      </c>
      <c r="IBK152" s="30" t="s">
        <v>237</v>
      </c>
      <c r="IBL152" s="30">
        <v>41</v>
      </c>
      <c r="IBM152" s="30" t="s">
        <v>237</v>
      </c>
      <c r="IBN152" s="30">
        <v>41</v>
      </c>
      <c r="IBO152" s="30" t="s">
        <v>237</v>
      </c>
      <c r="IBP152" s="30">
        <v>41</v>
      </c>
      <c r="IBQ152" s="30" t="s">
        <v>237</v>
      </c>
      <c r="IBR152" s="30">
        <v>41</v>
      </c>
      <c r="IBS152" s="30" t="s">
        <v>237</v>
      </c>
      <c r="IBT152" s="30">
        <v>41</v>
      </c>
      <c r="IBU152" s="30" t="s">
        <v>237</v>
      </c>
      <c r="IBV152" s="30">
        <v>41</v>
      </c>
      <c r="IBW152" s="30" t="s">
        <v>237</v>
      </c>
      <c r="IBX152" s="30">
        <v>41</v>
      </c>
      <c r="IBY152" s="30" t="s">
        <v>237</v>
      </c>
      <c r="IBZ152" s="30">
        <v>41</v>
      </c>
      <c r="ICA152" s="30" t="s">
        <v>237</v>
      </c>
      <c r="ICB152" s="30">
        <v>41</v>
      </c>
      <c r="ICC152" s="30" t="s">
        <v>237</v>
      </c>
      <c r="ICD152" s="30">
        <v>41</v>
      </c>
      <c r="ICE152" s="30" t="s">
        <v>237</v>
      </c>
      <c r="ICF152" s="30">
        <v>41</v>
      </c>
      <c r="ICG152" s="30" t="s">
        <v>237</v>
      </c>
      <c r="ICH152" s="30">
        <v>41</v>
      </c>
      <c r="ICI152" s="30" t="s">
        <v>237</v>
      </c>
      <c r="ICJ152" s="30">
        <v>41</v>
      </c>
      <c r="ICK152" s="30" t="s">
        <v>237</v>
      </c>
      <c r="ICL152" s="30">
        <v>41</v>
      </c>
      <c r="ICM152" s="30" t="s">
        <v>237</v>
      </c>
      <c r="ICN152" s="30">
        <v>41</v>
      </c>
      <c r="ICO152" s="30" t="s">
        <v>237</v>
      </c>
      <c r="ICP152" s="30">
        <v>41</v>
      </c>
      <c r="ICQ152" s="30" t="s">
        <v>237</v>
      </c>
      <c r="ICR152" s="30">
        <v>41</v>
      </c>
      <c r="ICS152" s="30" t="s">
        <v>237</v>
      </c>
      <c r="ICT152" s="30">
        <v>41</v>
      </c>
      <c r="ICU152" s="30" t="s">
        <v>237</v>
      </c>
      <c r="ICV152" s="30">
        <v>41</v>
      </c>
      <c r="ICW152" s="30" t="s">
        <v>237</v>
      </c>
      <c r="ICX152" s="30">
        <v>41</v>
      </c>
      <c r="ICY152" s="30" t="s">
        <v>237</v>
      </c>
      <c r="ICZ152" s="30">
        <v>41</v>
      </c>
      <c r="IDA152" s="30" t="s">
        <v>237</v>
      </c>
      <c r="IDB152" s="30">
        <v>41</v>
      </c>
      <c r="IDC152" s="30" t="s">
        <v>237</v>
      </c>
      <c r="IDD152" s="30">
        <v>41</v>
      </c>
      <c r="IDE152" s="30" t="s">
        <v>237</v>
      </c>
      <c r="IDF152" s="30">
        <v>41</v>
      </c>
      <c r="IDG152" s="30" t="s">
        <v>237</v>
      </c>
      <c r="IDH152" s="30">
        <v>41</v>
      </c>
      <c r="IDI152" s="30" t="s">
        <v>237</v>
      </c>
      <c r="IDJ152" s="30">
        <v>41</v>
      </c>
      <c r="IDK152" s="30" t="s">
        <v>237</v>
      </c>
      <c r="IDL152" s="30">
        <v>41</v>
      </c>
      <c r="IDM152" s="30" t="s">
        <v>237</v>
      </c>
      <c r="IDN152" s="30">
        <v>41</v>
      </c>
      <c r="IDO152" s="30" t="s">
        <v>237</v>
      </c>
      <c r="IDP152" s="30">
        <v>41</v>
      </c>
      <c r="IDQ152" s="30" t="s">
        <v>237</v>
      </c>
      <c r="IDR152" s="30">
        <v>41</v>
      </c>
      <c r="IDS152" s="30" t="s">
        <v>237</v>
      </c>
      <c r="IDT152" s="30">
        <v>41</v>
      </c>
      <c r="IDU152" s="30" t="s">
        <v>237</v>
      </c>
      <c r="IDV152" s="30">
        <v>41</v>
      </c>
      <c r="IDW152" s="30" t="s">
        <v>237</v>
      </c>
      <c r="IDX152" s="30">
        <v>41</v>
      </c>
      <c r="IDY152" s="30" t="s">
        <v>237</v>
      </c>
      <c r="IDZ152" s="30">
        <v>41</v>
      </c>
      <c r="IEA152" s="30" t="s">
        <v>237</v>
      </c>
      <c r="IEB152" s="30">
        <v>41</v>
      </c>
      <c r="IEC152" s="30" t="s">
        <v>237</v>
      </c>
      <c r="IED152" s="30">
        <v>41</v>
      </c>
      <c r="IEE152" s="30" t="s">
        <v>237</v>
      </c>
      <c r="IEF152" s="30">
        <v>41</v>
      </c>
      <c r="IEG152" s="30" t="s">
        <v>237</v>
      </c>
      <c r="IEH152" s="30">
        <v>41</v>
      </c>
      <c r="IEI152" s="30" t="s">
        <v>237</v>
      </c>
      <c r="IEJ152" s="30">
        <v>41</v>
      </c>
      <c r="IEK152" s="30" t="s">
        <v>237</v>
      </c>
      <c r="IEL152" s="30">
        <v>41</v>
      </c>
      <c r="IEM152" s="30" t="s">
        <v>237</v>
      </c>
      <c r="IEN152" s="30">
        <v>41</v>
      </c>
      <c r="IEO152" s="30" t="s">
        <v>237</v>
      </c>
      <c r="IEP152" s="30">
        <v>41</v>
      </c>
      <c r="IEQ152" s="30" t="s">
        <v>237</v>
      </c>
      <c r="IER152" s="30">
        <v>41</v>
      </c>
      <c r="IES152" s="30" t="s">
        <v>237</v>
      </c>
      <c r="IET152" s="30">
        <v>41</v>
      </c>
      <c r="IEU152" s="30" t="s">
        <v>237</v>
      </c>
      <c r="IEV152" s="30">
        <v>41</v>
      </c>
      <c r="IEW152" s="30" t="s">
        <v>237</v>
      </c>
      <c r="IEX152" s="30">
        <v>41</v>
      </c>
      <c r="IEY152" s="30" t="s">
        <v>237</v>
      </c>
      <c r="IEZ152" s="30">
        <v>41</v>
      </c>
      <c r="IFA152" s="30" t="s">
        <v>237</v>
      </c>
      <c r="IFB152" s="30">
        <v>41</v>
      </c>
      <c r="IFC152" s="30" t="s">
        <v>237</v>
      </c>
      <c r="IFD152" s="30">
        <v>41</v>
      </c>
      <c r="IFE152" s="30" t="s">
        <v>237</v>
      </c>
      <c r="IFF152" s="30">
        <v>41</v>
      </c>
      <c r="IFG152" s="30" t="s">
        <v>237</v>
      </c>
      <c r="IFH152" s="30">
        <v>41</v>
      </c>
      <c r="IFI152" s="30" t="s">
        <v>237</v>
      </c>
      <c r="IFJ152" s="30">
        <v>41</v>
      </c>
      <c r="IFK152" s="30" t="s">
        <v>237</v>
      </c>
      <c r="IFL152" s="30">
        <v>41</v>
      </c>
      <c r="IFM152" s="30" t="s">
        <v>237</v>
      </c>
      <c r="IFN152" s="30">
        <v>41</v>
      </c>
      <c r="IFO152" s="30" t="s">
        <v>237</v>
      </c>
      <c r="IFP152" s="30">
        <v>41</v>
      </c>
      <c r="IFQ152" s="30" t="s">
        <v>237</v>
      </c>
      <c r="IFR152" s="30">
        <v>41</v>
      </c>
      <c r="IFS152" s="30" t="s">
        <v>237</v>
      </c>
      <c r="IFT152" s="30">
        <v>41</v>
      </c>
      <c r="IFU152" s="30" t="s">
        <v>237</v>
      </c>
      <c r="IFV152" s="30">
        <v>41</v>
      </c>
      <c r="IFW152" s="30" t="s">
        <v>237</v>
      </c>
      <c r="IFX152" s="30">
        <v>41</v>
      </c>
      <c r="IFY152" s="30" t="s">
        <v>237</v>
      </c>
      <c r="IFZ152" s="30">
        <v>41</v>
      </c>
      <c r="IGA152" s="30" t="s">
        <v>237</v>
      </c>
      <c r="IGB152" s="30">
        <v>41</v>
      </c>
      <c r="IGC152" s="30" t="s">
        <v>237</v>
      </c>
      <c r="IGD152" s="30">
        <v>41</v>
      </c>
      <c r="IGE152" s="30" t="s">
        <v>237</v>
      </c>
      <c r="IGF152" s="30">
        <v>41</v>
      </c>
      <c r="IGG152" s="30" t="s">
        <v>237</v>
      </c>
      <c r="IGH152" s="30">
        <v>41</v>
      </c>
      <c r="IGI152" s="30" t="s">
        <v>237</v>
      </c>
      <c r="IGJ152" s="30">
        <v>41</v>
      </c>
      <c r="IGK152" s="30" t="s">
        <v>237</v>
      </c>
      <c r="IGL152" s="30">
        <v>41</v>
      </c>
      <c r="IGM152" s="30" t="s">
        <v>237</v>
      </c>
      <c r="IGN152" s="30">
        <v>41</v>
      </c>
      <c r="IGO152" s="30" t="s">
        <v>237</v>
      </c>
      <c r="IGP152" s="30">
        <v>41</v>
      </c>
      <c r="IGQ152" s="30" t="s">
        <v>237</v>
      </c>
      <c r="IGR152" s="30">
        <v>41</v>
      </c>
      <c r="IGS152" s="30" t="s">
        <v>237</v>
      </c>
      <c r="IGT152" s="30">
        <v>41</v>
      </c>
      <c r="IGU152" s="30" t="s">
        <v>237</v>
      </c>
      <c r="IGV152" s="30">
        <v>41</v>
      </c>
      <c r="IGW152" s="30" t="s">
        <v>237</v>
      </c>
      <c r="IGX152" s="30">
        <v>41</v>
      </c>
      <c r="IGY152" s="30" t="s">
        <v>237</v>
      </c>
      <c r="IGZ152" s="30">
        <v>41</v>
      </c>
      <c r="IHA152" s="30" t="s">
        <v>237</v>
      </c>
      <c r="IHB152" s="30">
        <v>41</v>
      </c>
      <c r="IHC152" s="30" t="s">
        <v>237</v>
      </c>
      <c r="IHD152" s="30">
        <v>41</v>
      </c>
      <c r="IHE152" s="30" t="s">
        <v>237</v>
      </c>
      <c r="IHF152" s="30">
        <v>41</v>
      </c>
      <c r="IHG152" s="30" t="s">
        <v>237</v>
      </c>
      <c r="IHH152" s="30">
        <v>41</v>
      </c>
      <c r="IHI152" s="30" t="s">
        <v>237</v>
      </c>
      <c r="IHJ152" s="30">
        <v>41</v>
      </c>
      <c r="IHK152" s="30" t="s">
        <v>237</v>
      </c>
      <c r="IHL152" s="30">
        <v>41</v>
      </c>
      <c r="IHM152" s="30" t="s">
        <v>237</v>
      </c>
      <c r="IHN152" s="30">
        <v>41</v>
      </c>
      <c r="IHO152" s="30" t="s">
        <v>237</v>
      </c>
      <c r="IHP152" s="30">
        <v>41</v>
      </c>
      <c r="IHQ152" s="30" t="s">
        <v>237</v>
      </c>
      <c r="IHR152" s="30">
        <v>41</v>
      </c>
      <c r="IHS152" s="30" t="s">
        <v>237</v>
      </c>
      <c r="IHT152" s="30">
        <v>41</v>
      </c>
      <c r="IHU152" s="30" t="s">
        <v>237</v>
      </c>
      <c r="IHV152" s="30">
        <v>41</v>
      </c>
      <c r="IHW152" s="30" t="s">
        <v>237</v>
      </c>
      <c r="IHX152" s="30">
        <v>41</v>
      </c>
      <c r="IHY152" s="30" t="s">
        <v>237</v>
      </c>
      <c r="IHZ152" s="30">
        <v>41</v>
      </c>
      <c r="IIA152" s="30" t="s">
        <v>237</v>
      </c>
      <c r="IIB152" s="30">
        <v>41</v>
      </c>
      <c r="IIC152" s="30" t="s">
        <v>237</v>
      </c>
      <c r="IID152" s="30">
        <v>41</v>
      </c>
      <c r="IIE152" s="30" t="s">
        <v>237</v>
      </c>
      <c r="IIF152" s="30">
        <v>41</v>
      </c>
      <c r="IIG152" s="30" t="s">
        <v>237</v>
      </c>
      <c r="IIH152" s="30">
        <v>41</v>
      </c>
      <c r="III152" s="30" t="s">
        <v>237</v>
      </c>
      <c r="IIJ152" s="30">
        <v>41</v>
      </c>
      <c r="IIK152" s="30" t="s">
        <v>237</v>
      </c>
      <c r="IIL152" s="30">
        <v>41</v>
      </c>
      <c r="IIM152" s="30" t="s">
        <v>237</v>
      </c>
      <c r="IIN152" s="30">
        <v>41</v>
      </c>
      <c r="IIO152" s="30" t="s">
        <v>237</v>
      </c>
      <c r="IIP152" s="30">
        <v>41</v>
      </c>
      <c r="IIQ152" s="30" t="s">
        <v>237</v>
      </c>
      <c r="IIR152" s="30">
        <v>41</v>
      </c>
      <c r="IIS152" s="30" t="s">
        <v>237</v>
      </c>
      <c r="IIT152" s="30">
        <v>41</v>
      </c>
      <c r="IIU152" s="30" t="s">
        <v>237</v>
      </c>
      <c r="IIV152" s="30">
        <v>41</v>
      </c>
      <c r="IIW152" s="30" t="s">
        <v>237</v>
      </c>
      <c r="IIX152" s="30">
        <v>41</v>
      </c>
      <c r="IIY152" s="30" t="s">
        <v>237</v>
      </c>
      <c r="IIZ152" s="30">
        <v>41</v>
      </c>
      <c r="IJA152" s="30" t="s">
        <v>237</v>
      </c>
      <c r="IJB152" s="30">
        <v>41</v>
      </c>
      <c r="IJC152" s="30" t="s">
        <v>237</v>
      </c>
      <c r="IJD152" s="30">
        <v>41</v>
      </c>
      <c r="IJE152" s="30" t="s">
        <v>237</v>
      </c>
      <c r="IJF152" s="30">
        <v>41</v>
      </c>
      <c r="IJG152" s="30" t="s">
        <v>237</v>
      </c>
      <c r="IJH152" s="30">
        <v>41</v>
      </c>
      <c r="IJI152" s="30" t="s">
        <v>237</v>
      </c>
      <c r="IJJ152" s="30">
        <v>41</v>
      </c>
      <c r="IJK152" s="30" t="s">
        <v>237</v>
      </c>
      <c r="IJL152" s="30">
        <v>41</v>
      </c>
      <c r="IJM152" s="30" t="s">
        <v>237</v>
      </c>
      <c r="IJN152" s="30">
        <v>41</v>
      </c>
      <c r="IJO152" s="30" t="s">
        <v>237</v>
      </c>
      <c r="IJP152" s="30">
        <v>41</v>
      </c>
      <c r="IJQ152" s="30" t="s">
        <v>237</v>
      </c>
      <c r="IJR152" s="30">
        <v>41</v>
      </c>
      <c r="IJS152" s="30" t="s">
        <v>237</v>
      </c>
      <c r="IJT152" s="30">
        <v>41</v>
      </c>
      <c r="IJU152" s="30" t="s">
        <v>237</v>
      </c>
      <c r="IJV152" s="30">
        <v>41</v>
      </c>
      <c r="IJW152" s="30" t="s">
        <v>237</v>
      </c>
      <c r="IJX152" s="30">
        <v>41</v>
      </c>
      <c r="IJY152" s="30" t="s">
        <v>237</v>
      </c>
      <c r="IJZ152" s="30">
        <v>41</v>
      </c>
      <c r="IKA152" s="30" t="s">
        <v>237</v>
      </c>
      <c r="IKB152" s="30">
        <v>41</v>
      </c>
      <c r="IKC152" s="30" t="s">
        <v>237</v>
      </c>
      <c r="IKD152" s="30">
        <v>41</v>
      </c>
      <c r="IKE152" s="30" t="s">
        <v>237</v>
      </c>
      <c r="IKF152" s="30">
        <v>41</v>
      </c>
      <c r="IKG152" s="30" t="s">
        <v>237</v>
      </c>
      <c r="IKH152" s="30">
        <v>41</v>
      </c>
      <c r="IKI152" s="30" t="s">
        <v>237</v>
      </c>
      <c r="IKJ152" s="30">
        <v>41</v>
      </c>
      <c r="IKK152" s="30" t="s">
        <v>237</v>
      </c>
      <c r="IKL152" s="30">
        <v>41</v>
      </c>
      <c r="IKM152" s="30" t="s">
        <v>237</v>
      </c>
      <c r="IKN152" s="30">
        <v>41</v>
      </c>
      <c r="IKO152" s="30" t="s">
        <v>237</v>
      </c>
      <c r="IKP152" s="30">
        <v>41</v>
      </c>
      <c r="IKQ152" s="30" t="s">
        <v>237</v>
      </c>
      <c r="IKR152" s="30">
        <v>41</v>
      </c>
      <c r="IKS152" s="30" t="s">
        <v>237</v>
      </c>
      <c r="IKT152" s="30">
        <v>41</v>
      </c>
      <c r="IKU152" s="30" t="s">
        <v>237</v>
      </c>
      <c r="IKV152" s="30">
        <v>41</v>
      </c>
      <c r="IKW152" s="30" t="s">
        <v>237</v>
      </c>
      <c r="IKX152" s="30">
        <v>41</v>
      </c>
      <c r="IKY152" s="30" t="s">
        <v>237</v>
      </c>
      <c r="IKZ152" s="30">
        <v>41</v>
      </c>
      <c r="ILA152" s="30" t="s">
        <v>237</v>
      </c>
      <c r="ILB152" s="30">
        <v>41</v>
      </c>
      <c r="ILC152" s="30" t="s">
        <v>237</v>
      </c>
      <c r="ILD152" s="30">
        <v>41</v>
      </c>
      <c r="ILE152" s="30" t="s">
        <v>237</v>
      </c>
      <c r="ILF152" s="30">
        <v>41</v>
      </c>
      <c r="ILG152" s="30" t="s">
        <v>237</v>
      </c>
      <c r="ILH152" s="30">
        <v>41</v>
      </c>
      <c r="ILI152" s="30" t="s">
        <v>237</v>
      </c>
      <c r="ILJ152" s="30">
        <v>41</v>
      </c>
      <c r="ILK152" s="30" t="s">
        <v>237</v>
      </c>
      <c r="ILL152" s="30">
        <v>41</v>
      </c>
      <c r="ILM152" s="30" t="s">
        <v>237</v>
      </c>
      <c r="ILN152" s="30">
        <v>41</v>
      </c>
      <c r="ILO152" s="30" t="s">
        <v>237</v>
      </c>
      <c r="ILP152" s="30">
        <v>41</v>
      </c>
      <c r="ILQ152" s="30" t="s">
        <v>237</v>
      </c>
      <c r="ILR152" s="30">
        <v>41</v>
      </c>
      <c r="ILS152" s="30" t="s">
        <v>237</v>
      </c>
      <c r="ILT152" s="30">
        <v>41</v>
      </c>
      <c r="ILU152" s="30" t="s">
        <v>237</v>
      </c>
      <c r="ILV152" s="30">
        <v>41</v>
      </c>
      <c r="ILW152" s="30" t="s">
        <v>237</v>
      </c>
      <c r="ILX152" s="30">
        <v>41</v>
      </c>
      <c r="ILY152" s="30" t="s">
        <v>237</v>
      </c>
      <c r="ILZ152" s="30">
        <v>41</v>
      </c>
      <c r="IMA152" s="30" t="s">
        <v>237</v>
      </c>
      <c r="IMB152" s="30">
        <v>41</v>
      </c>
      <c r="IMC152" s="30" t="s">
        <v>237</v>
      </c>
      <c r="IMD152" s="30">
        <v>41</v>
      </c>
      <c r="IME152" s="30" t="s">
        <v>237</v>
      </c>
      <c r="IMF152" s="30">
        <v>41</v>
      </c>
      <c r="IMG152" s="30" t="s">
        <v>237</v>
      </c>
      <c r="IMH152" s="30">
        <v>41</v>
      </c>
      <c r="IMI152" s="30" t="s">
        <v>237</v>
      </c>
      <c r="IMJ152" s="30">
        <v>41</v>
      </c>
      <c r="IMK152" s="30" t="s">
        <v>237</v>
      </c>
      <c r="IML152" s="30">
        <v>41</v>
      </c>
      <c r="IMM152" s="30" t="s">
        <v>237</v>
      </c>
      <c r="IMN152" s="30">
        <v>41</v>
      </c>
      <c r="IMO152" s="30" t="s">
        <v>237</v>
      </c>
      <c r="IMP152" s="30">
        <v>41</v>
      </c>
      <c r="IMQ152" s="30" t="s">
        <v>237</v>
      </c>
      <c r="IMR152" s="30">
        <v>41</v>
      </c>
      <c r="IMS152" s="30" t="s">
        <v>237</v>
      </c>
      <c r="IMT152" s="30">
        <v>41</v>
      </c>
      <c r="IMU152" s="30" t="s">
        <v>237</v>
      </c>
      <c r="IMV152" s="30">
        <v>41</v>
      </c>
      <c r="IMW152" s="30" t="s">
        <v>237</v>
      </c>
      <c r="IMX152" s="30">
        <v>41</v>
      </c>
      <c r="IMY152" s="30" t="s">
        <v>237</v>
      </c>
      <c r="IMZ152" s="30">
        <v>41</v>
      </c>
      <c r="INA152" s="30" t="s">
        <v>237</v>
      </c>
      <c r="INB152" s="30">
        <v>41</v>
      </c>
      <c r="INC152" s="30" t="s">
        <v>237</v>
      </c>
      <c r="IND152" s="30">
        <v>41</v>
      </c>
      <c r="INE152" s="30" t="s">
        <v>237</v>
      </c>
      <c r="INF152" s="30">
        <v>41</v>
      </c>
      <c r="ING152" s="30" t="s">
        <v>237</v>
      </c>
      <c r="INH152" s="30">
        <v>41</v>
      </c>
      <c r="INI152" s="30" t="s">
        <v>237</v>
      </c>
      <c r="INJ152" s="30">
        <v>41</v>
      </c>
      <c r="INK152" s="30" t="s">
        <v>237</v>
      </c>
      <c r="INL152" s="30">
        <v>41</v>
      </c>
      <c r="INM152" s="30" t="s">
        <v>237</v>
      </c>
      <c r="INN152" s="30">
        <v>41</v>
      </c>
      <c r="INO152" s="30" t="s">
        <v>237</v>
      </c>
      <c r="INP152" s="30">
        <v>41</v>
      </c>
      <c r="INQ152" s="30" t="s">
        <v>237</v>
      </c>
      <c r="INR152" s="30">
        <v>41</v>
      </c>
      <c r="INS152" s="30" t="s">
        <v>237</v>
      </c>
      <c r="INT152" s="30">
        <v>41</v>
      </c>
      <c r="INU152" s="30" t="s">
        <v>237</v>
      </c>
      <c r="INV152" s="30">
        <v>41</v>
      </c>
      <c r="INW152" s="30" t="s">
        <v>237</v>
      </c>
      <c r="INX152" s="30">
        <v>41</v>
      </c>
      <c r="INY152" s="30" t="s">
        <v>237</v>
      </c>
      <c r="INZ152" s="30">
        <v>41</v>
      </c>
      <c r="IOA152" s="30" t="s">
        <v>237</v>
      </c>
      <c r="IOB152" s="30">
        <v>41</v>
      </c>
      <c r="IOC152" s="30" t="s">
        <v>237</v>
      </c>
      <c r="IOD152" s="30">
        <v>41</v>
      </c>
      <c r="IOE152" s="30" t="s">
        <v>237</v>
      </c>
      <c r="IOF152" s="30">
        <v>41</v>
      </c>
      <c r="IOG152" s="30" t="s">
        <v>237</v>
      </c>
      <c r="IOH152" s="30">
        <v>41</v>
      </c>
      <c r="IOI152" s="30" t="s">
        <v>237</v>
      </c>
      <c r="IOJ152" s="30">
        <v>41</v>
      </c>
      <c r="IOK152" s="30" t="s">
        <v>237</v>
      </c>
      <c r="IOL152" s="30">
        <v>41</v>
      </c>
      <c r="IOM152" s="30" t="s">
        <v>237</v>
      </c>
      <c r="ION152" s="30">
        <v>41</v>
      </c>
      <c r="IOO152" s="30" t="s">
        <v>237</v>
      </c>
      <c r="IOP152" s="30">
        <v>41</v>
      </c>
      <c r="IOQ152" s="30" t="s">
        <v>237</v>
      </c>
      <c r="IOR152" s="30">
        <v>41</v>
      </c>
      <c r="IOS152" s="30" t="s">
        <v>237</v>
      </c>
      <c r="IOT152" s="30">
        <v>41</v>
      </c>
      <c r="IOU152" s="30" t="s">
        <v>237</v>
      </c>
      <c r="IOV152" s="30">
        <v>41</v>
      </c>
      <c r="IOW152" s="30" t="s">
        <v>237</v>
      </c>
      <c r="IOX152" s="30">
        <v>41</v>
      </c>
      <c r="IOY152" s="30" t="s">
        <v>237</v>
      </c>
      <c r="IOZ152" s="30">
        <v>41</v>
      </c>
      <c r="IPA152" s="30" t="s">
        <v>237</v>
      </c>
      <c r="IPB152" s="30">
        <v>41</v>
      </c>
      <c r="IPC152" s="30" t="s">
        <v>237</v>
      </c>
      <c r="IPD152" s="30">
        <v>41</v>
      </c>
      <c r="IPE152" s="30" t="s">
        <v>237</v>
      </c>
      <c r="IPF152" s="30">
        <v>41</v>
      </c>
      <c r="IPG152" s="30" t="s">
        <v>237</v>
      </c>
      <c r="IPH152" s="30">
        <v>41</v>
      </c>
      <c r="IPI152" s="30" t="s">
        <v>237</v>
      </c>
      <c r="IPJ152" s="30">
        <v>41</v>
      </c>
      <c r="IPK152" s="30" t="s">
        <v>237</v>
      </c>
      <c r="IPL152" s="30">
        <v>41</v>
      </c>
      <c r="IPM152" s="30" t="s">
        <v>237</v>
      </c>
      <c r="IPN152" s="30">
        <v>41</v>
      </c>
      <c r="IPO152" s="30" t="s">
        <v>237</v>
      </c>
      <c r="IPP152" s="30">
        <v>41</v>
      </c>
      <c r="IPQ152" s="30" t="s">
        <v>237</v>
      </c>
      <c r="IPR152" s="30">
        <v>41</v>
      </c>
      <c r="IPS152" s="30" t="s">
        <v>237</v>
      </c>
      <c r="IPT152" s="30">
        <v>41</v>
      </c>
      <c r="IPU152" s="30" t="s">
        <v>237</v>
      </c>
      <c r="IPV152" s="30">
        <v>41</v>
      </c>
      <c r="IPW152" s="30" t="s">
        <v>237</v>
      </c>
      <c r="IPX152" s="30">
        <v>41</v>
      </c>
      <c r="IPY152" s="30" t="s">
        <v>237</v>
      </c>
      <c r="IPZ152" s="30">
        <v>41</v>
      </c>
      <c r="IQA152" s="30" t="s">
        <v>237</v>
      </c>
      <c r="IQB152" s="30">
        <v>41</v>
      </c>
      <c r="IQC152" s="30" t="s">
        <v>237</v>
      </c>
      <c r="IQD152" s="30">
        <v>41</v>
      </c>
      <c r="IQE152" s="30" t="s">
        <v>237</v>
      </c>
      <c r="IQF152" s="30">
        <v>41</v>
      </c>
      <c r="IQG152" s="30" t="s">
        <v>237</v>
      </c>
      <c r="IQH152" s="30">
        <v>41</v>
      </c>
      <c r="IQI152" s="30" t="s">
        <v>237</v>
      </c>
      <c r="IQJ152" s="30">
        <v>41</v>
      </c>
      <c r="IQK152" s="30" t="s">
        <v>237</v>
      </c>
      <c r="IQL152" s="30">
        <v>41</v>
      </c>
      <c r="IQM152" s="30" t="s">
        <v>237</v>
      </c>
      <c r="IQN152" s="30">
        <v>41</v>
      </c>
      <c r="IQO152" s="30" t="s">
        <v>237</v>
      </c>
      <c r="IQP152" s="30">
        <v>41</v>
      </c>
      <c r="IQQ152" s="30" t="s">
        <v>237</v>
      </c>
      <c r="IQR152" s="30">
        <v>41</v>
      </c>
      <c r="IQS152" s="30" t="s">
        <v>237</v>
      </c>
      <c r="IQT152" s="30">
        <v>41</v>
      </c>
      <c r="IQU152" s="30" t="s">
        <v>237</v>
      </c>
      <c r="IQV152" s="30">
        <v>41</v>
      </c>
      <c r="IQW152" s="30" t="s">
        <v>237</v>
      </c>
      <c r="IQX152" s="30">
        <v>41</v>
      </c>
      <c r="IQY152" s="30" t="s">
        <v>237</v>
      </c>
      <c r="IQZ152" s="30">
        <v>41</v>
      </c>
      <c r="IRA152" s="30" t="s">
        <v>237</v>
      </c>
      <c r="IRB152" s="30">
        <v>41</v>
      </c>
      <c r="IRC152" s="30" t="s">
        <v>237</v>
      </c>
      <c r="IRD152" s="30">
        <v>41</v>
      </c>
      <c r="IRE152" s="30" t="s">
        <v>237</v>
      </c>
      <c r="IRF152" s="30">
        <v>41</v>
      </c>
      <c r="IRG152" s="30" t="s">
        <v>237</v>
      </c>
      <c r="IRH152" s="30">
        <v>41</v>
      </c>
      <c r="IRI152" s="30" t="s">
        <v>237</v>
      </c>
      <c r="IRJ152" s="30">
        <v>41</v>
      </c>
      <c r="IRK152" s="30" t="s">
        <v>237</v>
      </c>
      <c r="IRL152" s="30">
        <v>41</v>
      </c>
      <c r="IRM152" s="30" t="s">
        <v>237</v>
      </c>
      <c r="IRN152" s="30">
        <v>41</v>
      </c>
      <c r="IRO152" s="30" t="s">
        <v>237</v>
      </c>
      <c r="IRP152" s="30">
        <v>41</v>
      </c>
      <c r="IRQ152" s="30" t="s">
        <v>237</v>
      </c>
      <c r="IRR152" s="30">
        <v>41</v>
      </c>
      <c r="IRS152" s="30" t="s">
        <v>237</v>
      </c>
      <c r="IRT152" s="30">
        <v>41</v>
      </c>
      <c r="IRU152" s="30" t="s">
        <v>237</v>
      </c>
      <c r="IRV152" s="30">
        <v>41</v>
      </c>
      <c r="IRW152" s="30" t="s">
        <v>237</v>
      </c>
      <c r="IRX152" s="30">
        <v>41</v>
      </c>
      <c r="IRY152" s="30" t="s">
        <v>237</v>
      </c>
      <c r="IRZ152" s="30">
        <v>41</v>
      </c>
      <c r="ISA152" s="30" t="s">
        <v>237</v>
      </c>
      <c r="ISB152" s="30">
        <v>41</v>
      </c>
      <c r="ISC152" s="30" t="s">
        <v>237</v>
      </c>
      <c r="ISD152" s="30">
        <v>41</v>
      </c>
      <c r="ISE152" s="30" t="s">
        <v>237</v>
      </c>
      <c r="ISF152" s="30">
        <v>41</v>
      </c>
      <c r="ISG152" s="30" t="s">
        <v>237</v>
      </c>
      <c r="ISH152" s="30">
        <v>41</v>
      </c>
      <c r="ISI152" s="30" t="s">
        <v>237</v>
      </c>
      <c r="ISJ152" s="30">
        <v>41</v>
      </c>
      <c r="ISK152" s="30" t="s">
        <v>237</v>
      </c>
      <c r="ISL152" s="30">
        <v>41</v>
      </c>
      <c r="ISM152" s="30" t="s">
        <v>237</v>
      </c>
      <c r="ISN152" s="30">
        <v>41</v>
      </c>
      <c r="ISO152" s="30" t="s">
        <v>237</v>
      </c>
      <c r="ISP152" s="30">
        <v>41</v>
      </c>
      <c r="ISQ152" s="30" t="s">
        <v>237</v>
      </c>
      <c r="ISR152" s="30">
        <v>41</v>
      </c>
      <c r="ISS152" s="30" t="s">
        <v>237</v>
      </c>
      <c r="IST152" s="30">
        <v>41</v>
      </c>
      <c r="ISU152" s="30" t="s">
        <v>237</v>
      </c>
      <c r="ISV152" s="30">
        <v>41</v>
      </c>
      <c r="ISW152" s="30" t="s">
        <v>237</v>
      </c>
      <c r="ISX152" s="30">
        <v>41</v>
      </c>
      <c r="ISY152" s="30" t="s">
        <v>237</v>
      </c>
      <c r="ISZ152" s="30">
        <v>41</v>
      </c>
      <c r="ITA152" s="30" t="s">
        <v>237</v>
      </c>
      <c r="ITB152" s="30">
        <v>41</v>
      </c>
      <c r="ITC152" s="30" t="s">
        <v>237</v>
      </c>
      <c r="ITD152" s="30">
        <v>41</v>
      </c>
      <c r="ITE152" s="30" t="s">
        <v>237</v>
      </c>
      <c r="ITF152" s="30">
        <v>41</v>
      </c>
      <c r="ITG152" s="30" t="s">
        <v>237</v>
      </c>
      <c r="ITH152" s="30">
        <v>41</v>
      </c>
      <c r="ITI152" s="30" t="s">
        <v>237</v>
      </c>
      <c r="ITJ152" s="30">
        <v>41</v>
      </c>
      <c r="ITK152" s="30" t="s">
        <v>237</v>
      </c>
      <c r="ITL152" s="30">
        <v>41</v>
      </c>
      <c r="ITM152" s="30" t="s">
        <v>237</v>
      </c>
      <c r="ITN152" s="30">
        <v>41</v>
      </c>
      <c r="ITO152" s="30" t="s">
        <v>237</v>
      </c>
      <c r="ITP152" s="30">
        <v>41</v>
      </c>
      <c r="ITQ152" s="30" t="s">
        <v>237</v>
      </c>
      <c r="ITR152" s="30">
        <v>41</v>
      </c>
      <c r="ITS152" s="30" t="s">
        <v>237</v>
      </c>
      <c r="ITT152" s="30">
        <v>41</v>
      </c>
      <c r="ITU152" s="30" t="s">
        <v>237</v>
      </c>
      <c r="ITV152" s="30">
        <v>41</v>
      </c>
      <c r="ITW152" s="30" t="s">
        <v>237</v>
      </c>
      <c r="ITX152" s="30">
        <v>41</v>
      </c>
      <c r="ITY152" s="30" t="s">
        <v>237</v>
      </c>
      <c r="ITZ152" s="30">
        <v>41</v>
      </c>
      <c r="IUA152" s="30" t="s">
        <v>237</v>
      </c>
      <c r="IUB152" s="30">
        <v>41</v>
      </c>
      <c r="IUC152" s="30" t="s">
        <v>237</v>
      </c>
      <c r="IUD152" s="30">
        <v>41</v>
      </c>
      <c r="IUE152" s="30" t="s">
        <v>237</v>
      </c>
      <c r="IUF152" s="30">
        <v>41</v>
      </c>
      <c r="IUG152" s="30" t="s">
        <v>237</v>
      </c>
      <c r="IUH152" s="30">
        <v>41</v>
      </c>
      <c r="IUI152" s="30" t="s">
        <v>237</v>
      </c>
      <c r="IUJ152" s="30">
        <v>41</v>
      </c>
      <c r="IUK152" s="30" t="s">
        <v>237</v>
      </c>
      <c r="IUL152" s="30">
        <v>41</v>
      </c>
      <c r="IUM152" s="30" t="s">
        <v>237</v>
      </c>
      <c r="IUN152" s="30">
        <v>41</v>
      </c>
      <c r="IUO152" s="30" t="s">
        <v>237</v>
      </c>
      <c r="IUP152" s="30">
        <v>41</v>
      </c>
      <c r="IUQ152" s="30" t="s">
        <v>237</v>
      </c>
      <c r="IUR152" s="30">
        <v>41</v>
      </c>
      <c r="IUS152" s="30" t="s">
        <v>237</v>
      </c>
      <c r="IUT152" s="30">
        <v>41</v>
      </c>
      <c r="IUU152" s="30" t="s">
        <v>237</v>
      </c>
      <c r="IUV152" s="30">
        <v>41</v>
      </c>
      <c r="IUW152" s="30" t="s">
        <v>237</v>
      </c>
      <c r="IUX152" s="30">
        <v>41</v>
      </c>
      <c r="IUY152" s="30" t="s">
        <v>237</v>
      </c>
      <c r="IUZ152" s="30">
        <v>41</v>
      </c>
      <c r="IVA152" s="30" t="s">
        <v>237</v>
      </c>
      <c r="IVB152" s="30">
        <v>41</v>
      </c>
      <c r="IVC152" s="30" t="s">
        <v>237</v>
      </c>
      <c r="IVD152" s="30">
        <v>41</v>
      </c>
      <c r="IVE152" s="30" t="s">
        <v>237</v>
      </c>
      <c r="IVF152" s="30">
        <v>41</v>
      </c>
      <c r="IVG152" s="30" t="s">
        <v>237</v>
      </c>
      <c r="IVH152" s="30">
        <v>41</v>
      </c>
      <c r="IVI152" s="30" t="s">
        <v>237</v>
      </c>
      <c r="IVJ152" s="30">
        <v>41</v>
      </c>
      <c r="IVK152" s="30" t="s">
        <v>237</v>
      </c>
      <c r="IVL152" s="30">
        <v>41</v>
      </c>
      <c r="IVM152" s="30" t="s">
        <v>237</v>
      </c>
      <c r="IVN152" s="30">
        <v>41</v>
      </c>
      <c r="IVO152" s="30" t="s">
        <v>237</v>
      </c>
      <c r="IVP152" s="30">
        <v>41</v>
      </c>
      <c r="IVQ152" s="30" t="s">
        <v>237</v>
      </c>
      <c r="IVR152" s="30">
        <v>41</v>
      </c>
      <c r="IVS152" s="30" t="s">
        <v>237</v>
      </c>
      <c r="IVT152" s="30">
        <v>41</v>
      </c>
      <c r="IVU152" s="30" t="s">
        <v>237</v>
      </c>
      <c r="IVV152" s="30">
        <v>41</v>
      </c>
      <c r="IVW152" s="30" t="s">
        <v>237</v>
      </c>
      <c r="IVX152" s="30">
        <v>41</v>
      </c>
      <c r="IVY152" s="30" t="s">
        <v>237</v>
      </c>
      <c r="IVZ152" s="30">
        <v>41</v>
      </c>
      <c r="IWA152" s="30" t="s">
        <v>237</v>
      </c>
      <c r="IWB152" s="30">
        <v>41</v>
      </c>
      <c r="IWC152" s="30" t="s">
        <v>237</v>
      </c>
      <c r="IWD152" s="30">
        <v>41</v>
      </c>
      <c r="IWE152" s="30" t="s">
        <v>237</v>
      </c>
      <c r="IWF152" s="30">
        <v>41</v>
      </c>
      <c r="IWG152" s="30" t="s">
        <v>237</v>
      </c>
      <c r="IWH152" s="30">
        <v>41</v>
      </c>
      <c r="IWI152" s="30" t="s">
        <v>237</v>
      </c>
      <c r="IWJ152" s="30">
        <v>41</v>
      </c>
      <c r="IWK152" s="30" t="s">
        <v>237</v>
      </c>
      <c r="IWL152" s="30">
        <v>41</v>
      </c>
      <c r="IWM152" s="30" t="s">
        <v>237</v>
      </c>
      <c r="IWN152" s="30">
        <v>41</v>
      </c>
      <c r="IWO152" s="30" t="s">
        <v>237</v>
      </c>
      <c r="IWP152" s="30">
        <v>41</v>
      </c>
      <c r="IWQ152" s="30" t="s">
        <v>237</v>
      </c>
      <c r="IWR152" s="30">
        <v>41</v>
      </c>
      <c r="IWS152" s="30" t="s">
        <v>237</v>
      </c>
      <c r="IWT152" s="30">
        <v>41</v>
      </c>
      <c r="IWU152" s="30" t="s">
        <v>237</v>
      </c>
      <c r="IWV152" s="30">
        <v>41</v>
      </c>
      <c r="IWW152" s="30" t="s">
        <v>237</v>
      </c>
      <c r="IWX152" s="30">
        <v>41</v>
      </c>
      <c r="IWY152" s="30" t="s">
        <v>237</v>
      </c>
      <c r="IWZ152" s="30">
        <v>41</v>
      </c>
      <c r="IXA152" s="30" t="s">
        <v>237</v>
      </c>
      <c r="IXB152" s="30">
        <v>41</v>
      </c>
      <c r="IXC152" s="30" t="s">
        <v>237</v>
      </c>
      <c r="IXD152" s="30">
        <v>41</v>
      </c>
      <c r="IXE152" s="30" t="s">
        <v>237</v>
      </c>
      <c r="IXF152" s="30">
        <v>41</v>
      </c>
      <c r="IXG152" s="30" t="s">
        <v>237</v>
      </c>
      <c r="IXH152" s="30">
        <v>41</v>
      </c>
      <c r="IXI152" s="30" t="s">
        <v>237</v>
      </c>
      <c r="IXJ152" s="30">
        <v>41</v>
      </c>
      <c r="IXK152" s="30" t="s">
        <v>237</v>
      </c>
      <c r="IXL152" s="30">
        <v>41</v>
      </c>
      <c r="IXM152" s="30" t="s">
        <v>237</v>
      </c>
      <c r="IXN152" s="30">
        <v>41</v>
      </c>
      <c r="IXO152" s="30" t="s">
        <v>237</v>
      </c>
      <c r="IXP152" s="30">
        <v>41</v>
      </c>
      <c r="IXQ152" s="30" t="s">
        <v>237</v>
      </c>
      <c r="IXR152" s="30">
        <v>41</v>
      </c>
      <c r="IXS152" s="30" t="s">
        <v>237</v>
      </c>
      <c r="IXT152" s="30">
        <v>41</v>
      </c>
      <c r="IXU152" s="30" t="s">
        <v>237</v>
      </c>
      <c r="IXV152" s="30">
        <v>41</v>
      </c>
      <c r="IXW152" s="30" t="s">
        <v>237</v>
      </c>
      <c r="IXX152" s="30">
        <v>41</v>
      </c>
      <c r="IXY152" s="30" t="s">
        <v>237</v>
      </c>
      <c r="IXZ152" s="30">
        <v>41</v>
      </c>
      <c r="IYA152" s="30" t="s">
        <v>237</v>
      </c>
      <c r="IYB152" s="30">
        <v>41</v>
      </c>
      <c r="IYC152" s="30" t="s">
        <v>237</v>
      </c>
      <c r="IYD152" s="30">
        <v>41</v>
      </c>
      <c r="IYE152" s="30" t="s">
        <v>237</v>
      </c>
      <c r="IYF152" s="30">
        <v>41</v>
      </c>
      <c r="IYG152" s="30" t="s">
        <v>237</v>
      </c>
      <c r="IYH152" s="30">
        <v>41</v>
      </c>
      <c r="IYI152" s="30" t="s">
        <v>237</v>
      </c>
      <c r="IYJ152" s="30">
        <v>41</v>
      </c>
      <c r="IYK152" s="30" t="s">
        <v>237</v>
      </c>
      <c r="IYL152" s="30">
        <v>41</v>
      </c>
      <c r="IYM152" s="30" t="s">
        <v>237</v>
      </c>
      <c r="IYN152" s="30">
        <v>41</v>
      </c>
      <c r="IYO152" s="30" t="s">
        <v>237</v>
      </c>
      <c r="IYP152" s="30">
        <v>41</v>
      </c>
      <c r="IYQ152" s="30" t="s">
        <v>237</v>
      </c>
      <c r="IYR152" s="30">
        <v>41</v>
      </c>
      <c r="IYS152" s="30" t="s">
        <v>237</v>
      </c>
      <c r="IYT152" s="30">
        <v>41</v>
      </c>
      <c r="IYU152" s="30" t="s">
        <v>237</v>
      </c>
      <c r="IYV152" s="30">
        <v>41</v>
      </c>
      <c r="IYW152" s="30" t="s">
        <v>237</v>
      </c>
      <c r="IYX152" s="30">
        <v>41</v>
      </c>
      <c r="IYY152" s="30" t="s">
        <v>237</v>
      </c>
      <c r="IYZ152" s="30">
        <v>41</v>
      </c>
      <c r="IZA152" s="30" t="s">
        <v>237</v>
      </c>
      <c r="IZB152" s="30">
        <v>41</v>
      </c>
      <c r="IZC152" s="30" t="s">
        <v>237</v>
      </c>
      <c r="IZD152" s="30">
        <v>41</v>
      </c>
      <c r="IZE152" s="30" t="s">
        <v>237</v>
      </c>
      <c r="IZF152" s="30">
        <v>41</v>
      </c>
      <c r="IZG152" s="30" t="s">
        <v>237</v>
      </c>
      <c r="IZH152" s="30">
        <v>41</v>
      </c>
      <c r="IZI152" s="30" t="s">
        <v>237</v>
      </c>
      <c r="IZJ152" s="30">
        <v>41</v>
      </c>
      <c r="IZK152" s="30" t="s">
        <v>237</v>
      </c>
      <c r="IZL152" s="30">
        <v>41</v>
      </c>
      <c r="IZM152" s="30" t="s">
        <v>237</v>
      </c>
      <c r="IZN152" s="30">
        <v>41</v>
      </c>
      <c r="IZO152" s="30" t="s">
        <v>237</v>
      </c>
      <c r="IZP152" s="30">
        <v>41</v>
      </c>
      <c r="IZQ152" s="30" t="s">
        <v>237</v>
      </c>
      <c r="IZR152" s="30">
        <v>41</v>
      </c>
      <c r="IZS152" s="30" t="s">
        <v>237</v>
      </c>
      <c r="IZT152" s="30">
        <v>41</v>
      </c>
      <c r="IZU152" s="30" t="s">
        <v>237</v>
      </c>
      <c r="IZV152" s="30">
        <v>41</v>
      </c>
      <c r="IZW152" s="30" t="s">
        <v>237</v>
      </c>
      <c r="IZX152" s="30">
        <v>41</v>
      </c>
      <c r="IZY152" s="30" t="s">
        <v>237</v>
      </c>
      <c r="IZZ152" s="30">
        <v>41</v>
      </c>
      <c r="JAA152" s="30" t="s">
        <v>237</v>
      </c>
      <c r="JAB152" s="30">
        <v>41</v>
      </c>
      <c r="JAC152" s="30" t="s">
        <v>237</v>
      </c>
      <c r="JAD152" s="30">
        <v>41</v>
      </c>
      <c r="JAE152" s="30" t="s">
        <v>237</v>
      </c>
      <c r="JAF152" s="30">
        <v>41</v>
      </c>
      <c r="JAG152" s="30" t="s">
        <v>237</v>
      </c>
      <c r="JAH152" s="30">
        <v>41</v>
      </c>
      <c r="JAI152" s="30" t="s">
        <v>237</v>
      </c>
      <c r="JAJ152" s="30">
        <v>41</v>
      </c>
      <c r="JAK152" s="30" t="s">
        <v>237</v>
      </c>
      <c r="JAL152" s="30">
        <v>41</v>
      </c>
      <c r="JAM152" s="30" t="s">
        <v>237</v>
      </c>
      <c r="JAN152" s="30">
        <v>41</v>
      </c>
      <c r="JAO152" s="30" t="s">
        <v>237</v>
      </c>
      <c r="JAP152" s="30">
        <v>41</v>
      </c>
      <c r="JAQ152" s="30" t="s">
        <v>237</v>
      </c>
      <c r="JAR152" s="30">
        <v>41</v>
      </c>
      <c r="JAS152" s="30" t="s">
        <v>237</v>
      </c>
      <c r="JAT152" s="30">
        <v>41</v>
      </c>
      <c r="JAU152" s="30" t="s">
        <v>237</v>
      </c>
      <c r="JAV152" s="30">
        <v>41</v>
      </c>
      <c r="JAW152" s="30" t="s">
        <v>237</v>
      </c>
      <c r="JAX152" s="30">
        <v>41</v>
      </c>
      <c r="JAY152" s="30" t="s">
        <v>237</v>
      </c>
      <c r="JAZ152" s="30">
        <v>41</v>
      </c>
      <c r="JBA152" s="30" t="s">
        <v>237</v>
      </c>
      <c r="JBB152" s="30">
        <v>41</v>
      </c>
      <c r="JBC152" s="30" t="s">
        <v>237</v>
      </c>
      <c r="JBD152" s="30">
        <v>41</v>
      </c>
      <c r="JBE152" s="30" t="s">
        <v>237</v>
      </c>
      <c r="JBF152" s="30">
        <v>41</v>
      </c>
      <c r="JBG152" s="30" t="s">
        <v>237</v>
      </c>
      <c r="JBH152" s="30">
        <v>41</v>
      </c>
      <c r="JBI152" s="30" t="s">
        <v>237</v>
      </c>
      <c r="JBJ152" s="30">
        <v>41</v>
      </c>
      <c r="JBK152" s="30" t="s">
        <v>237</v>
      </c>
      <c r="JBL152" s="30">
        <v>41</v>
      </c>
      <c r="JBM152" s="30" t="s">
        <v>237</v>
      </c>
      <c r="JBN152" s="30">
        <v>41</v>
      </c>
      <c r="JBO152" s="30" t="s">
        <v>237</v>
      </c>
      <c r="JBP152" s="30">
        <v>41</v>
      </c>
      <c r="JBQ152" s="30" t="s">
        <v>237</v>
      </c>
      <c r="JBR152" s="30">
        <v>41</v>
      </c>
      <c r="JBS152" s="30" t="s">
        <v>237</v>
      </c>
      <c r="JBT152" s="30">
        <v>41</v>
      </c>
      <c r="JBU152" s="30" t="s">
        <v>237</v>
      </c>
      <c r="JBV152" s="30">
        <v>41</v>
      </c>
      <c r="JBW152" s="30" t="s">
        <v>237</v>
      </c>
      <c r="JBX152" s="30">
        <v>41</v>
      </c>
      <c r="JBY152" s="30" t="s">
        <v>237</v>
      </c>
      <c r="JBZ152" s="30">
        <v>41</v>
      </c>
      <c r="JCA152" s="30" t="s">
        <v>237</v>
      </c>
      <c r="JCB152" s="30">
        <v>41</v>
      </c>
      <c r="JCC152" s="30" t="s">
        <v>237</v>
      </c>
      <c r="JCD152" s="30">
        <v>41</v>
      </c>
      <c r="JCE152" s="30" t="s">
        <v>237</v>
      </c>
      <c r="JCF152" s="30">
        <v>41</v>
      </c>
      <c r="JCG152" s="30" t="s">
        <v>237</v>
      </c>
      <c r="JCH152" s="30">
        <v>41</v>
      </c>
      <c r="JCI152" s="30" t="s">
        <v>237</v>
      </c>
      <c r="JCJ152" s="30">
        <v>41</v>
      </c>
      <c r="JCK152" s="30" t="s">
        <v>237</v>
      </c>
      <c r="JCL152" s="30">
        <v>41</v>
      </c>
      <c r="JCM152" s="30" t="s">
        <v>237</v>
      </c>
      <c r="JCN152" s="30">
        <v>41</v>
      </c>
      <c r="JCO152" s="30" t="s">
        <v>237</v>
      </c>
      <c r="JCP152" s="30">
        <v>41</v>
      </c>
      <c r="JCQ152" s="30" t="s">
        <v>237</v>
      </c>
      <c r="JCR152" s="30">
        <v>41</v>
      </c>
      <c r="JCS152" s="30" t="s">
        <v>237</v>
      </c>
      <c r="JCT152" s="30">
        <v>41</v>
      </c>
      <c r="JCU152" s="30" t="s">
        <v>237</v>
      </c>
      <c r="JCV152" s="30">
        <v>41</v>
      </c>
      <c r="JCW152" s="30" t="s">
        <v>237</v>
      </c>
      <c r="JCX152" s="30">
        <v>41</v>
      </c>
      <c r="JCY152" s="30" t="s">
        <v>237</v>
      </c>
      <c r="JCZ152" s="30">
        <v>41</v>
      </c>
      <c r="JDA152" s="30" t="s">
        <v>237</v>
      </c>
      <c r="JDB152" s="30">
        <v>41</v>
      </c>
      <c r="JDC152" s="30" t="s">
        <v>237</v>
      </c>
      <c r="JDD152" s="30">
        <v>41</v>
      </c>
      <c r="JDE152" s="30" t="s">
        <v>237</v>
      </c>
      <c r="JDF152" s="30">
        <v>41</v>
      </c>
      <c r="JDG152" s="30" t="s">
        <v>237</v>
      </c>
      <c r="JDH152" s="30">
        <v>41</v>
      </c>
      <c r="JDI152" s="30" t="s">
        <v>237</v>
      </c>
      <c r="JDJ152" s="30">
        <v>41</v>
      </c>
      <c r="JDK152" s="30" t="s">
        <v>237</v>
      </c>
      <c r="JDL152" s="30">
        <v>41</v>
      </c>
      <c r="JDM152" s="30" t="s">
        <v>237</v>
      </c>
      <c r="JDN152" s="30">
        <v>41</v>
      </c>
      <c r="JDO152" s="30" t="s">
        <v>237</v>
      </c>
      <c r="JDP152" s="30">
        <v>41</v>
      </c>
      <c r="JDQ152" s="30" t="s">
        <v>237</v>
      </c>
      <c r="JDR152" s="30">
        <v>41</v>
      </c>
      <c r="JDS152" s="30" t="s">
        <v>237</v>
      </c>
      <c r="JDT152" s="30">
        <v>41</v>
      </c>
      <c r="JDU152" s="30" t="s">
        <v>237</v>
      </c>
      <c r="JDV152" s="30">
        <v>41</v>
      </c>
      <c r="JDW152" s="30" t="s">
        <v>237</v>
      </c>
      <c r="JDX152" s="30">
        <v>41</v>
      </c>
      <c r="JDY152" s="30" t="s">
        <v>237</v>
      </c>
      <c r="JDZ152" s="30">
        <v>41</v>
      </c>
      <c r="JEA152" s="30" t="s">
        <v>237</v>
      </c>
      <c r="JEB152" s="30">
        <v>41</v>
      </c>
      <c r="JEC152" s="30" t="s">
        <v>237</v>
      </c>
      <c r="JED152" s="30">
        <v>41</v>
      </c>
      <c r="JEE152" s="30" t="s">
        <v>237</v>
      </c>
      <c r="JEF152" s="30">
        <v>41</v>
      </c>
      <c r="JEG152" s="30" t="s">
        <v>237</v>
      </c>
      <c r="JEH152" s="30">
        <v>41</v>
      </c>
      <c r="JEI152" s="30" t="s">
        <v>237</v>
      </c>
      <c r="JEJ152" s="30">
        <v>41</v>
      </c>
      <c r="JEK152" s="30" t="s">
        <v>237</v>
      </c>
      <c r="JEL152" s="30">
        <v>41</v>
      </c>
      <c r="JEM152" s="30" t="s">
        <v>237</v>
      </c>
      <c r="JEN152" s="30">
        <v>41</v>
      </c>
      <c r="JEO152" s="30" t="s">
        <v>237</v>
      </c>
      <c r="JEP152" s="30">
        <v>41</v>
      </c>
      <c r="JEQ152" s="30" t="s">
        <v>237</v>
      </c>
      <c r="JER152" s="30">
        <v>41</v>
      </c>
      <c r="JES152" s="30" t="s">
        <v>237</v>
      </c>
      <c r="JET152" s="30">
        <v>41</v>
      </c>
      <c r="JEU152" s="30" t="s">
        <v>237</v>
      </c>
      <c r="JEV152" s="30">
        <v>41</v>
      </c>
      <c r="JEW152" s="30" t="s">
        <v>237</v>
      </c>
      <c r="JEX152" s="30">
        <v>41</v>
      </c>
      <c r="JEY152" s="30" t="s">
        <v>237</v>
      </c>
      <c r="JEZ152" s="30">
        <v>41</v>
      </c>
      <c r="JFA152" s="30" t="s">
        <v>237</v>
      </c>
      <c r="JFB152" s="30">
        <v>41</v>
      </c>
      <c r="JFC152" s="30" t="s">
        <v>237</v>
      </c>
      <c r="JFD152" s="30">
        <v>41</v>
      </c>
      <c r="JFE152" s="30" t="s">
        <v>237</v>
      </c>
      <c r="JFF152" s="30">
        <v>41</v>
      </c>
      <c r="JFG152" s="30" t="s">
        <v>237</v>
      </c>
      <c r="JFH152" s="30">
        <v>41</v>
      </c>
      <c r="JFI152" s="30" t="s">
        <v>237</v>
      </c>
      <c r="JFJ152" s="30">
        <v>41</v>
      </c>
      <c r="JFK152" s="30" t="s">
        <v>237</v>
      </c>
      <c r="JFL152" s="30">
        <v>41</v>
      </c>
      <c r="JFM152" s="30" t="s">
        <v>237</v>
      </c>
      <c r="JFN152" s="30">
        <v>41</v>
      </c>
      <c r="JFO152" s="30" t="s">
        <v>237</v>
      </c>
      <c r="JFP152" s="30">
        <v>41</v>
      </c>
      <c r="JFQ152" s="30" t="s">
        <v>237</v>
      </c>
      <c r="JFR152" s="30">
        <v>41</v>
      </c>
      <c r="JFS152" s="30" t="s">
        <v>237</v>
      </c>
      <c r="JFT152" s="30">
        <v>41</v>
      </c>
      <c r="JFU152" s="30" t="s">
        <v>237</v>
      </c>
      <c r="JFV152" s="30">
        <v>41</v>
      </c>
      <c r="JFW152" s="30" t="s">
        <v>237</v>
      </c>
      <c r="JFX152" s="30">
        <v>41</v>
      </c>
      <c r="JFY152" s="30" t="s">
        <v>237</v>
      </c>
      <c r="JFZ152" s="30">
        <v>41</v>
      </c>
      <c r="JGA152" s="30" t="s">
        <v>237</v>
      </c>
      <c r="JGB152" s="30">
        <v>41</v>
      </c>
      <c r="JGC152" s="30" t="s">
        <v>237</v>
      </c>
      <c r="JGD152" s="30">
        <v>41</v>
      </c>
      <c r="JGE152" s="30" t="s">
        <v>237</v>
      </c>
      <c r="JGF152" s="30">
        <v>41</v>
      </c>
      <c r="JGG152" s="30" t="s">
        <v>237</v>
      </c>
      <c r="JGH152" s="30">
        <v>41</v>
      </c>
      <c r="JGI152" s="30" t="s">
        <v>237</v>
      </c>
      <c r="JGJ152" s="30">
        <v>41</v>
      </c>
      <c r="JGK152" s="30" t="s">
        <v>237</v>
      </c>
      <c r="JGL152" s="30">
        <v>41</v>
      </c>
      <c r="JGM152" s="30" t="s">
        <v>237</v>
      </c>
      <c r="JGN152" s="30">
        <v>41</v>
      </c>
      <c r="JGO152" s="30" t="s">
        <v>237</v>
      </c>
      <c r="JGP152" s="30">
        <v>41</v>
      </c>
      <c r="JGQ152" s="30" t="s">
        <v>237</v>
      </c>
      <c r="JGR152" s="30">
        <v>41</v>
      </c>
      <c r="JGS152" s="30" t="s">
        <v>237</v>
      </c>
      <c r="JGT152" s="30">
        <v>41</v>
      </c>
      <c r="JGU152" s="30" t="s">
        <v>237</v>
      </c>
      <c r="JGV152" s="30">
        <v>41</v>
      </c>
      <c r="JGW152" s="30" t="s">
        <v>237</v>
      </c>
      <c r="JGX152" s="30">
        <v>41</v>
      </c>
      <c r="JGY152" s="30" t="s">
        <v>237</v>
      </c>
      <c r="JGZ152" s="30">
        <v>41</v>
      </c>
      <c r="JHA152" s="30" t="s">
        <v>237</v>
      </c>
      <c r="JHB152" s="30">
        <v>41</v>
      </c>
      <c r="JHC152" s="30" t="s">
        <v>237</v>
      </c>
      <c r="JHD152" s="30">
        <v>41</v>
      </c>
      <c r="JHE152" s="30" t="s">
        <v>237</v>
      </c>
      <c r="JHF152" s="30">
        <v>41</v>
      </c>
      <c r="JHG152" s="30" t="s">
        <v>237</v>
      </c>
      <c r="JHH152" s="30">
        <v>41</v>
      </c>
      <c r="JHI152" s="30" t="s">
        <v>237</v>
      </c>
      <c r="JHJ152" s="30">
        <v>41</v>
      </c>
      <c r="JHK152" s="30" t="s">
        <v>237</v>
      </c>
      <c r="JHL152" s="30">
        <v>41</v>
      </c>
      <c r="JHM152" s="30" t="s">
        <v>237</v>
      </c>
      <c r="JHN152" s="30">
        <v>41</v>
      </c>
      <c r="JHO152" s="30" t="s">
        <v>237</v>
      </c>
      <c r="JHP152" s="30">
        <v>41</v>
      </c>
      <c r="JHQ152" s="30" t="s">
        <v>237</v>
      </c>
      <c r="JHR152" s="30">
        <v>41</v>
      </c>
      <c r="JHS152" s="30" t="s">
        <v>237</v>
      </c>
      <c r="JHT152" s="30">
        <v>41</v>
      </c>
      <c r="JHU152" s="30" t="s">
        <v>237</v>
      </c>
      <c r="JHV152" s="30">
        <v>41</v>
      </c>
      <c r="JHW152" s="30" t="s">
        <v>237</v>
      </c>
      <c r="JHX152" s="30">
        <v>41</v>
      </c>
      <c r="JHY152" s="30" t="s">
        <v>237</v>
      </c>
      <c r="JHZ152" s="30">
        <v>41</v>
      </c>
      <c r="JIA152" s="30" t="s">
        <v>237</v>
      </c>
      <c r="JIB152" s="30">
        <v>41</v>
      </c>
      <c r="JIC152" s="30" t="s">
        <v>237</v>
      </c>
      <c r="JID152" s="30">
        <v>41</v>
      </c>
      <c r="JIE152" s="30" t="s">
        <v>237</v>
      </c>
      <c r="JIF152" s="30">
        <v>41</v>
      </c>
      <c r="JIG152" s="30" t="s">
        <v>237</v>
      </c>
      <c r="JIH152" s="30">
        <v>41</v>
      </c>
      <c r="JII152" s="30" t="s">
        <v>237</v>
      </c>
      <c r="JIJ152" s="30">
        <v>41</v>
      </c>
      <c r="JIK152" s="30" t="s">
        <v>237</v>
      </c>
      <c r="JIL152" s="30">
        <v>41</v>
      </c>
      <c r="JIM152" s="30" t="s">
        <v>237</v>
      </c>
      <c r="JIN152" s="30">
        <v>41</v>
      </c>
      <c r="JIO152" s="30" t="s">
        <v>237</v>
      </c>
      <c r="JIP152" s="30">
        <v>41</v>
      </c>
      <c r="JIQ152" s="30" t="s">
        <v>237</v>
      </c>
      <c r="JIR152" s="30">
        <v>41</v>
      </c>
      <c r="JIS152" s="30" t="s">
        <v>237</v>
      </c>
      <c r="JIT152" s="30">
        <v>41</v>
      </c>
      <c r="JIU152" s="30" t="s">
        <v>237</v>
      </c>
      <c r="JIV152" s="30">
        <v>41</v>
      </c>
      <c r="JIW152" s="30" t="s">
        <v>237</v>
      </c>
      <c r="JIX152" s="30">
        <v>41</v>
      </c>
      <c r="JIY152" s="30" t="s">
        <v>237</v>
      </c>
      <c r="JIZ152" s="30">
        <v>41</v>
      </c>
      <c r="JJA152" s="30" t="s">
        <v>237</v>
      </c>
      <c r="JJB152" s="30">
        <v>41</v>
      </c>
      <c r="JJC152" s="30" t="s">
        <v>237</v>
      </c>
      <c r="JJD152" s="30">
        <v>41</v>
      </c>
      <c r="JJE152" s="30" t="s">
        <v>237</v>
      </c>
      <c r="JJF152" s="30">
        <v>41</v>
      </c>
      <c r="JJG152" s="30" t="s">
        <v>237</v>
      </c>
      <c r="JJH152" s="30">
        <v>41</v>
      </c>
      <c r="JJI152" s="30" t="s">
        <v>237</v>
      </c>
      <c r="JJJ152" s="30">
        <v>41</v>
      </c>
      <c r="JJK152" s="30" t="s">
        <v>237</v>
      </c>
      <c r="JJL152" s="30">
        <v>41</v>
      </c>
      <c r="JJM152" s="30" t="s">
        <v>237</v>
      </c>
      <c r="JJN152" s="30">
        <v>41</v>
      </c>
      <c r="JJO152" s="30" t="s">
        <v>237</v>
      </c>
      <c r="JJP152" s="30">
        <v>41</v>
      </c>
      <c r="JJQ152" s="30" t="s">
        <v>237</v>
      </c>
      <c r="JJR152" s="30">
        <v>41</v>
      </c>
      <c r="JJS152" s="30" t="s">
        <v>237</v>
      </c>
      <c r="JJT152" s="30">
        <v>41</v>
      </c>
      <c r="JJU152" s="30" t="s">
        <v>237</v>
      </c>
      <c r="JJV152" s="30">
        <v>41</v>
      </c>
      <c r="JJW152" s="30" t="s">
        <v>237</v>
      </c>
      <c r="JJX152" s="30">
        <v>41</v>
      </c>
      <c r="JJY152" s="30" t="s">
        <v>237</v>
      </c>
      <c r="JJZ152" s="30">
        <v>41</v>
      </c>
      <c r="JKA152" s="30" t="s">
        <v>237</v>
      </c>
      <c r="JKB152" s="30">
        <v>41</v>
      </c>
      <c r="JKC152" s="30" t="s">
        <v>237</v>
      </c>
      <c r="JKD152" s="30">
        <v>41</v>
      </c>
      <c r="JKE152" s="30" t="s">
        <v>237</v>
      </c>
      <c r="JKF152" s="30">
        <v>41</v>
      </c>
      <c r="JKG152" s="30" t="s">
        <v>237</v>
      </c>
      <c r="JKH152" s="30">
        <v>41</v>
      </c>
      <c r="JKI152" s="30" t="s">
        <v>237</v>
      </c>
      <c r="JKJ152" s="30">
        <v>41</v>
      </c>
      <c r="JKK152" s="30" t="s">
        <v>237</v>
      </c>
      <c r="JKL152" s="30">
        <v>41</v>
      </c>
      <c r="JKM152" s="30" t="s">
        <v>237</v>
      </c>
      <c r="JKN152" s="30">
        <v>41</v>
      </c>
      <c r="JKO152" s="30" t="s">
        <v>237</v>
      </c>
      <c r="JKP152" s="30">
        <v>41</v>
      </c>
      <c r="JKQ152" s="30" t="s">
        <v>237</v>
      </c>
      <c r="JKR152" s="30">
        <v>41</v>
      </c>
      <c r="JKS152" s="30" t="s">
        <v>237</v>
      </c>
      <c r="JKT152" s="30">
        <v>41</v>
      </c>
      <c r="JKU152" s="30" t="s">
        <v>237</v>
      </c>
      <c r="JKV152" s="30">
        <v>41</v>
      </c>
      <c r="JKW152" s="30" t="s">
        <v>237</v>
      </c>
      <c r="JKX152" s="30">
        <v>41</v>
      </c>
      <c r="JKY152" s="30" t="s">
        <v>237</v>
      </c>
      <c r="JKZ152" s="30">
        <v>41</v>
      </c>
      <c r="JLA152" s="30" t="s">
        <v>237</v>
      </c>
      <c r="JLB152" s="30">
        <v>41</v>
      </c>
      <c r="JLC152" s="30" t="s">
        <v>237</v>
      </c>
      <c r="JLD152" s="30">
        <v>41</v>
      </c>
      <c r="JLE152" s="30" t="s">
        <v>237</v>
      </c>
      <c r="JLF152" s="30">
        <v>41</v>
      </c>
      <c r="JLG152" s="30" t="s">
        <v>237</v>
      </c>
      <c r="JLH152" s="30">
        <v>41</v>
      </c>
      <c r="JLI152" s="30" t="s">
        <v>237</v>
      </c>
      <c r="JLJ152" s="30">
        <v>41</v>
      </c>
      <c r="JLK152" s="30" t="s">
        <v>237</v>
      </c>
      <c r="JLL152" s="30">
        <v>41</v>
      </c>
      <c r="JLM152" s="30" t="s">
        <v>237</v>
      </c>
      <c r="JLN152" s="30">
        <v>41</v>
      </c>
      <c r="JLO152" s="30" t="s">
        <v>237</v>
      </c>
      <c r="JLP152" s="30">
        <v>41</v>
      </c>
      <c r="JLQ152" s="30" t="s">
        <v>237</v>
      </c>
      <c r="JLR152" s="30">
        <v>41</v>
      </c>
      <c r="JLS152" s="30" t="s">
        <v>237</v>
      </c>
      <c r="JLT152" s="30">
        <v>41</v>
      </c>
      <c r="JLU152" s="30" t="s">
        <v>237</v>
      </c>
      <c r="JLV152" s="30">
        <v>41</v>
      </c>
      <c r="JLW152" s="30" t="s">
        <v>237</v>
      </c>
      <c r="JLX152" s="30">
        <v>41</v>
      </c>
      <c r="JLY152" s="30" t="s">
        <v>237</v>
      </c>
      <c r="JLZ152" s="30">
        <v>41</v>
      </c>
      <c r="JMA152" s="30" t="s">
        <v>237</v>
      </c>
      <c r="JMB152" s="30">
        <v>41</v>
      </c>
      <c r="JMC152" s="30" t="s">
        <v>237</v>
      </c>
      <c r="JMD152" s="30">
        <v>41</v>
      </c>
      <c r="JME152" s="30" t="s">
        <v>237</v>
      </c>
      <c r="JMF152" s="30">
        <v>41</v>
      </c>
      <c r="JMG152" s="30" t="s">
        <v>237</v>
      </c>
      <c r="JMH152" s="30">
        <v>41</v>
      </c>
      <c r="JMI152" s="30" t="s">
        <v>237</v>
      </c>
      <c r="JMJ152" s="30">
        <v>41</v>
      </c>
      <c r="JMK152" s="30" t="s">
        <v>237</v>
      </c>
      <c r="JML152" s="30">
        <v>41</v>
      </c>
      <c r="JMM152" s="30" t="s">
        <v>237</v>
      </c>
      <c r="JMN152" s="30">
        <v>41</v>
      </c>
      <c r="JMO152" s="30" t="s">
        <v>237</v>
      </c>
      <c r="JMP152" s="30">
        <v>41</v>
      </c>
      <c r="JMQ152" s="30" t="s">
        <v>237</v>
      </c>
      <c r="JMR152" s="30">
        <v>41</v>
      </c>
      <c r="JMS152" s="30" t="s">
        <v>237</v>
      </c>
      <c r="JMT152" s="30">
        <v>41</v>
      </c>
      <c r="JMU152" s="30" t="s">
        <v>237</v>
      </c>
      <c r="JMV152" s="30">
        <v>41</v>
      </c>
      <c r="JMW152" s="30" t="s">
        <v>237</v>
      </c>
      <c r="JMX152" s="30">
        <v>41</v>
      </c>
      <c r="JMY152" s="30" t="s">
        <v>237</v>
      </c>
      <c r="JMZ152" s="30">
        <v>41</v>
      </c>
      <c r="JNA152" s="30" t="s">
        <v>237</v>
      </c>
      <c r="JNB152" s="30">
        <v>41</v>
      </c>
      <c r="JNC152" s="30" t="s">
        <v>237</v>
      </c>
      <c r="JND152" s="30">
        <v>41</v>
      </c>
      <c r="JNE152" s="30" t="s">
        <v>237</v>
      </c>
      <c r="JNF152" s="30">
        <v>41</v>
      </c>
      <c r="JNG152" s="30" t="s">
        <v>237</v>
      </c>
      <c r="JNH152" s="30">
        <v>41</v>
      </c>
      <c r="JNI152" s="30" t="s">
        <v>237</v>
      </c>
      <c r="JNJ152" s="30">
        <v>41</v>
      </c>
      <c r="JNK152" s="30" t="s">
        <v>237</v>
      </c>
      <c r="JNL152" s="30">
        <v>41</v>
      </c>
      <c r="JNM152" s="30" t="s">
        <v>237</v>
      </c>
      <c r="JNN152" s="30">
        <v>41</v>
      </c>
      <c r="JNO152" s="30" t="s">
        <v>237</v>
      </c>
      <c r="JNP152" s="30">
        <v>41</v>
      </c>
      <c r="JNQ152" s="30" t="s">
        <v>237</v>
      </c>
      <c r="JNR152" s="30">
        <v>41</v>
      </c>
      <c r="JNS152" s="30" t="s">
        <v>237</v>
      </c>
      <c r="JNT152" s="30">
        <v>41</v>
      </c>
      <c r="JNU152" s="30" t="s">
        <v>237</v>
      </c>
      <c r="JNV152" s="30">
        <v>41</v>
      </c>
      <c r="JNW152" s="30" t="s">
        <v>237</v>
      </c>
      <c r="JNX152" s="30">
        <v>41</v>
      </c>
      <c r="JNY152" s="30" t="s">
        <v>237</v>
      </c>
      <c r="JNZ152" s="30">
        <v>41</v>
      </c>
      <c r="JOA152" s="30" t="s">
        <v>237</v>
      </c>
      <c r="JOB152" s="30">
        <v>41</v>
      </c>
      <c r="JOC152" s="30" t="s">
        <v>237</v>
      </c>
      <c r="JOD152" s="30">
        <v>41</v>
      </c>
      <c r="JOE152" s="30" t="s">
        <v>237</v>
      </c>
      <c r="JOF152" s="30">
        <v>41</v>
      </c>
      <c r="JOG152" s="30" t="s">
        <v>237</v>
      </c>
      <c r="JOH152" s="30">
        <v>41</v>
      </c>
      <c r="JOI152" s="30" t="s">
        <v>237</v>
      </c>
      <c r="JOJ152" s="30">
        <v>41</v>
      </c>
      <c r="JOK152" s="30" t="s">
        <v>237</v>
      </c>
      <c r="JOL152" s="30">
        <v>41</v>
      </c>
      <c r="JOM152" s="30" t="s">
        <v>237</v>
      </c>
      <c r="JON152" s="30">
        <v>41</v>
      </c>
      <c r="JOO152" s="30" t="s">
        <v>237</v>
      </c>
      <c r="JOP152" s="30">
        <v>41</v>
      </c>
      <c r="JOQ152" s="30" t="s">
        <v>237</v>
      </c>
      <c r="JOR152" s="30">
        <v>41</v>
      </c>
      <c r="JOS152" s="30" t="s">
        <v>237</v>
      </c>
      <c r="JOT152" s="30">
        <v>41</v>
      </c>
      <c r="JOU152" s="30" t="s">
        <v>237</v>
      </c>
      <c r="JOV152" s="30">
        <v>41</v>
      </c>
      <c r="JOW152" s="30" t="s">
        <v>237</v>
      </c>
      <c r="JOX152" s="30">
        <v>41</v>
      </c>
      <c r="JOY152" s="30" t="s">
        <v>237</v>
      </c>
      <c r="JOZ152" s="30">
        <v>41</v>
      </c>
      <c r="JPA152" s="30" t="s">
        <v>237</v>
      </c>
      <c r="JPB152" s="30">
        <v>41</v>
      </c>
      <c r="JPC152" s="30" t="s">
        <v>237</v>
      </c>
      <c r="JPD152" s="30">
        <v>41</v>
      </c>
      <c r="JPE152" s="30" t="s">
        <v>237</v>
      </c>
      <c r="JPF152" s="30">
        <v>41</v>
      </c>
      <c r="JPG152" s="30" t="s">
        <v>237</v>
      </c>
      <c r="JPH152" s="30">
        <v>41</v>
      </c>
      <c r="JPI152" s="30" t="s">
        <v>237</v>
      </c>
      <c r="JPJ152" s="30">
        <v>41</v>
      </c>
      <c r="JPK152" s="30" t="s">
        <v>237</v>
      </c>
      <c r="JPL152" s="30">
        <v>41</v>
      </c>
      <c r="JPM152" s="30" t="s">
        <v>237</v>
      </c>
      <c r="JPN152" s="30">
        <v>41</v>
      </c>
      <c r="JPO152" s="30" t="s">
        <v>237</v>
      </c>
      <c r="JPP152" s="30">
        <v>41</v>
      </c>
      <c r="JPQ152" s="30" t="s">
        <v>237</v>
      </c>
      <c r="JPR152" s="30">
        <v>41</v>
      </c>
      <c r="JPS152" s="30" t="s">
        <v>237</v>
      </c>
      <c r="JPT152" s="30">
        <v>41</v>
      </c>
      <c r="JPU152" s="30" t="s">
        <v>237</v>
      </c>
      <c r="JPV152" s="30">
        <v>41</v>
      </c>
      <c r="JPW152" s="30" t="s">
        <v>237</v>
      </c>
      <c r="JPX152" s="30">
        <v>41</v>
      </c>
      <c r="JPY152" s="30" t="s">
        <v>237</v>
      </c>
      <c r="JPZ152" s="30">
        <v>41</v>
      </c>
      <c r="JQA152" s="30" t="s">
        <v>237</v>
      </c>
      <c r="JQB152" s="30">
        <v>41</v>
      </c>
      <c r="JQC152" s="30" t="s">
        <v>237</v>
      </c>
      <c r="JQD152" s="30">
        <v>41</v>
      </c>
      <c r="JQE152" s="30" t="s">
        <v>237</v>
      </c>
      <c r="JQF152" s="30">
        <v>41</v>
      </c>
      <c r="JQG152" s="30" t="s">
        <v>237</v>
      </c>
      <c r="JQH152" s="30">
        <v>41</v>
      </c>
      <c r="JQI152" s="30" t="s">
        <v>237</v>
      </c>
      <c r="JQJ152" s="30">
        <v>41</v>
      </c>
      <c r="JQK152" s="30" t="s">
        <v>237</v>
      </c>
      <c r="JQL152" s="30">
        <v>41</v>
      </c>
      <c r="JQM152" s="30" t="s">
        <v>237</v>
      </c>
      <c r="JQN152" s="30">
        <v>41</v>
      </c>
      <c r="JQO152" s="30" t="s">
        <v>237</v>
      </c>
      <c r="JQP152" s="30">
        <v>41</v>
      </c>
      <c r="JQQ152" s="30" t="s">
        <v>237</v>
      </c>
      <c r="JQR152" s="30">
        <v>41</v>
      </c>
      <c r="JQS152" s="30" t="s">
        <v>237</v>
      </c>
      <c r="JQT152" s="30">
        <v>41</v>
      </c>
      <c r="JQU152" s="30" t="s">
        <v>237</v>
      </c>
      <c r="JQV152" s="30">
        <v>41</v>
      </c>
      <c r="JQW152" s="30" t="s">
        <v>237</v>
      </c>
      <c r="JQX152" s="30">
        <v>41</v>
      </c>
      <c r="JQY152" s="30" t="s">
        <v>237</v>
      </c>
      <c r="JQZ152" s="30">
        <v>41</v>
      </c>
      <c r="JRA152" s="30" t="s">
        <v>237</v>
      </c>
      <c r="JRB152" s="30">
        <v>41</v>
      </c>
      <c r="JRC152" s="30" t="s">
        <v>237</v>
      </c>
      <c r="JRD152" s="30">
        <v>41</v>
      </c>
      <c r="JRE152" s="30" t="s">
        <v>237</v>
      </c>
      <c r="JRF152" s="30">
        <v>41</v>
      </c>
      <c r="JRG152" s="30" t="s">
        <v>237</v>
      </c>
      <c r="JRH152" s="30">
        <v>41</v>
      </c>
      <c r="JRI152" s="30" t="s">
        <v>237</v>
      </c>
      <c r="JRJ152" s="30">
        <v>41</v>
      </c>
      <c r="JRK152" s="30" t="s">
        <v>237</v>
      </c>
      <c r="JRL152" s="30">
        <v>41</v>
      </c>
      <c r="JRM152" s="30" t="s">
        <v>237</v>
      </c>
      <c r="JRN152" s="30">
        <v>41</v>
      </c>
      <c r="JRO152" s="30" t="s">
        <v>237</v>
      </c>
      <c r="JRP152" s="30">
        <v>41</v>
      </c>
      <c r="JRQ152" s="30" t="s">
        <v>237</v>
      </c>
      <c r="JRR152" s="30">
        <v>41</v>
      </c>
      <c r="JRS152" s="30" t="s">
        <v>237</v>
      </c>
      <c r="JRT152" s="30">
        <v>41</v>
      </c>
      <c r="JRU152" s="30" t="s">
        <v>237</v>
      </c>
      <c r="JRV152" s="30">
        <v>41</v>
      </c>
      <c r="JRW152" s="30" t="s">
        <v>237</v>
      </c>
      <c r="JRX152" s="30">
        <v>41</v>
      </c>
      <c r="JRY152" s="30" t="s">
        <v>237</v>
      </c>
      <c r="JRZ152" s="30">
        <v>41</v>
      </c>
      <c r="JSA152" s="30" t="s">
        <v>237</v>
      </c>
      <c r="JSB152" s="30">
        <v>41</v>
      </c>
      <c r="JSC152" s="30" t="s">
        <v>237</v>
      </c>
      <c r="JSD152" s="30">
        <v>41</v>
      </c>
      <c r="JSE152" s="30" t="s">
        <v>237</v>
      </c>
      <c r="JSF152" s="30">
        <v>41</v>
      </c>
      <c r="JSG152" s="30" t="s">
        <v>237</v>
      </c>
      <c r="JSH152" s="30">
        <v>41</v>
      </c>
      <c r="JSI152" s="30" t="s">
        <v>237</v>
      </c>
      <c r="JSJ152" s="30">
        <v>41</v>
      </c>
      <c r="JSK152" s="30" t="s">
        <v>237</v>
      </c>
      <c r="JSL152" s="30">
        <v>41</v>
      </c>
      <c r="JSM152" s="30" t="s">
        <v>237</v>
      </c>
      <c r="JSN152" s="30">
        <v>41</v>
      </c>
      <c r="JSO152" s="30" t="s">
        <v>237</v>
      </c>
      <c r="JSP152" s="30">
        <v>41</v>
      </c>
      <c r="JSQ152" s="30" t="s">
        <v>237</v>
      </c>
      <c r="JSR152" s="30">
        <v>41</v>
      </c>
      <c r="JSS152" s="30" t="s">
        <v>237</v>
      </c>
      <c r="JST152" s="30">
        <v>41</v>
      </c>
      <c r="JSU152" s="30" t="s">
        <v>237</v>
      </c>
      <c r="JSV152" s="30">
        <v>41</v>
      </c>
      <c r="JSW152" s="30" t="s">
        <v>237</v>
      </c>
      <c r="JSX152" s="30">
        <v>41</v>
      </c>
      <c r="JSY152" s="30" t="s">
        <v>237</v>
      </c>
      <c r="JSZ152" s="30">
        <v>41</v>
      </c>
      <c r="JTA152" s="30" t="s">
        <v>237</v>
      </c>
      <c r="JTB152" s="30">
        <v>41</v>
      </c>
      <c r="JTC152" s="30" t="s">
        <v>237</v>
      </c>
      <c r="JTD152" s="30">
        <v>41</v>
      </c>
      <c r="JTE152" s="30" t="s">
        <v>237</v>
      </c>
      <c r="JTF152" s="30">
        <v>41</v>
      </c>
      <c r="JTG152" s="30" t="s">
        <v>237</v>
      </c>
      <c r="JTH152" s="30">
        <v>41</v>
      </c>
      <c r="JTI152" s="30" t="s">
        <v>237</v>
      </c>
      <c r="JTJ152" s="30">
        <v>41</v>
      </c>
      <c r="JTK152" s="30" t="s">
        <v>237</v>
      </c>
      <c r="JTL152" s="30">
        <v>41</v>
      </c>
      <c r="JTM152" s="30" t="s">
        <v>237</v>
      </c>
      <c r="JTN152" s="30">
        <v>41</v>
      </c>
      <c r="JTO152" s="30" t="s">
        <v>237</v>
      </c>
      <c r="JTP152" s="30">
        <v>41</v>
      </c>
      <c r="JTQ152" s="30" t="s">
        <v>237</v>
      </c>
      <c r="JTR152" s="30">
        <v>41</v>
      </c>
      <c r="JTS152" s="30" t="s">
        <v>237</v>
      </c>
      <c r="JTT152" s="30">
        <v>41</v>
      </c>
      <c r="JTU152" s="30" t="s">
        <v>237</v>
      </c>
      <c r="JTV152" s="30">
        <v>41</v>
      </c>
      <c r="JTW152" s="30" t="s">
        <v>237</v>
      </c>
      <c r="JTX152" s="30">
        <v>41</v>
      </c>
      <c r="JTY152" s="30" t="s">
        <v>237</v>
      </c>
      <c r="JTZ152" s="30">
        <v>41</v>
      </c>
      <c r="JUA152" s="30" t="s">
        <v>237</v>
      </c>
      <c r="JUB152" s="30">
        <v>41</v>
      </c>
      <c r="JUC152" s="30" t="s">
        <v>237</v>
      </c>
      <c r="JUD152" s="30">
        <v>41</v>
      </c>
      <c r="JUE152" s="30" t="s">
        <v>237</v>
      </c>
      <c r="JUF152" s="30">
        <v>41</v>
      </c>
      <c r="JUG152" s="30" t="s">
        <v>237</v>
      </c>
      <c r="JUH152" s="30">
        <v>41</v>
      </c>
      <c r="JUI152" s="30" t="s">
        <v>237</v>
      </c>
      <c r="JUJ152" s="30">
        <v>41</v>
      </c>
      <c r="JUK152" s="30" t="s">
        <v>237</v>
      </c>
      <c r="JUL152" s="30">
        <v>41</v>
      </c>
      <c r="JUM152" s="30" t="s">
        <v>237</v>
      </c>
      <c r="JUN152" s="30">
        <v>41</v>
      </c>
      <c r="JUO152" s="30" t="s">
        <v>237</v>
      </c>
      <c r="JUP152" s="30">
        <v>41</v>
      </c>
      <c r="JUQ152" s="30" t="s">
        <v>237</v>
      </c>
      <c r="JUR152" s="30">
        <v>41</v>
      </c>
      <c r="JUS152" s="30" t="s">
        <v>237</v>
      </c>
      <c r="JUT152" s="30">
        <v>41</v>
      </c>
      <c r="JUU152" s="30" t="s">
        <v>237</v>
      </c>
      <c r="JUV152" s="30">
        <v>41</v>
      </c>
      <c r="JUW152" s="30" t="s">
        <v>237</v>
      </c>
      <c r="JUX152" s="30">
        <v>41</v>
      </c>
      <c r="JUY152" s="30" t="s">
        <v>237</v>
      </c>
      <c r="JUZ152" s="30">
        <v>41</v>
      </c>
      <c r="JVA152" s="30" t="s">
        <v>237</v>
      </c>
      <c r="JVB152" s="30">
        <v>41</v>
      </c>
      <c r="JVC152" s="30" t="s">
        <v>237</v>
      </c>
      <c r="JVD152" s="30">
        <v>41</v>
      </c>
      <c r="JVE152" s="30" t="s">
        <v>237</v>
      </c>
      <c r="JVF152" s="30">
        <v>41</v>
      </c>
      <c r="JVG152" s="30" t="s">
        <v>237</v>
      </c>
      <c r="JVH152" s="30">
        <v>41</v>
      </c>
      <c r="JVI152" s="30" t="s">
        <v>237</v>
      </c>
      <c r="JVJ152" s="30">
        <v>41</v>
      </c>
      <c r="JVK152" s="30" t="s">
        <v>237</v>
      </c>
      <c r="JVL152" s="30">
        <v>41</v>
      </c>
      <c r="JVM152" s="30" t="s">
        <v>237</v>
      </c>
      <c r="JVN152" s="30">
        <v>41</v>
      </c>
      <c r="JVO152" s="30" t="s">
        <v>237</v>
      </c>
      <c r="JVP152" s="30">
        <v>41</v>
      </c>
      <c r="JVQ152" s="30" t="s">
        <v>237</v>
      </c>
      <c r="JVR152" s="30">
        <v>41</v>
      </c>
      <c r="JVS152" s="30" t="s">
        <v>237</v>
      </c>
      <c r="JVT152" s="30">
        <v>41</v>
      </c>
      <c r="JVU152" s="30" t="s">
        <v>237</v>
      </c>
      <c r="JVV152" s="30">
        <v>41</v>
      </c>
      <c r="JVW152" s="30" t="s">
        <v>237</v>
      </c>
      <c r="JVX152" s="30">
        <v>41</v>
      </c>
      <c r="JVY152" s="30" t="s">
        <v>237</v>
      </c>
      <c r="JVZ152" s="30">
        <v>41</v>
      </c>
      <c r="JWA152" s="30" t="s">
        <v>237</v>
      </c>
      <c r="JWB152" s="30">
        <v>41</v>
      </c>
      <c r="JWC152" s="30" t="s">
        <v>237</v>
      </c>
      <c r="JWD152" s="30">
        <v>41</v>
      </c>
      <c r="JWE152" s="30" t="s">
        <v>237</v>
      </c>
      <c r="JWF152" s="30">
        <v>41</v>
      </c>
      <c r="JWG152" s="30" t="s">
        <v>237</v>
      </c>
      <c r="JWH152" s="30">
        <v>41</v>
      </c>
      <c r="JWI152" s="30" t="s">
        <v>237</v>
      </c>
      <c r="JWJ152" s="30">
        <v>41</v>
      </c>
      <c r="JWK152" s="30" t="s">
        <v>237</v>
      </c>
      <c r="JWL152" s="30">
        <v>41</v>
      </c>
      <c r="JWM152" s="30" t="s">
        <v>237</v>
      </c>
      <c r="JWN152" s="30">
        <v>41</v>
      </c>
      <c r="JWO152" s="30" t="s">
        <v>237</v>
      </c>
      <c r="JWP152" s="30">
        <v>41</v>
      </c>
      <c r="JWQ152" s="30" t="s">
        <v>237</v>
      </c>
      <c r="JWR152" s="30">
        <v>41</v>
      </c>
      <c r="JWS152" s="30" t="s">
        <v>237</v>
      </c>
      <c r="JWT152" s="30">
        <v>41</v>
      </c>
      <c r="JWU152" s="30" t="s">
        <v>237</v>
      </c>
      <c r="JWV152" s="30">
        <v>41</v>
      </c>
      <c r="JWW152" s="30" t="s">
        <v>237</v>
      </c>
      <c r="JWX152" s="30">
        <v>41</v>
      </c>
      <c r="JWY152" s="30" t="s">
        <v>237</v>
      </c>
      <c r="JWZ152" s="30">
        <v>41</v>
      </c>
      <c r="JXA152" s="30" t="s">
        <v>237</v>
      </c>
      <c r="JXB152" s="30">
        <v>41</v>
      </c>
      <c r="JXC152" s="30" t="s">
        <v>237</v>
      </c>
      <c r="JXD152" s="30">
        <v>41</v>
      </c>
      <c r="JXE152" s="30" t="s">
        <v>237</v>
      </c>
      <c r="JXF152" s="30">
        <v>41</v>
      </c>
      <c r="JXG152" s="30" t="s">
        <v>237</v>
      </c>
      <c r="JXH152" s="30">
        <v>41</v>
      </c>
      <c r="JXI152" s="30" t="s">
        <v>237</v>
      </c>
      <c r="JXJ152" s="30">
        <v>41</v>
      </c>
      <c r="JXK152" s="30" t="s">
        <v>237</v>
      </c>
      <c r="JXL152" s="30">
        <v>41</v>
      </c>
      <c r="JXM152" s="30" t="s">
        <v>237</v>
      </c>
      <c r="JXN152" s="30">
        <v>41</v>
      </c>
      <c r="JXO152" s="30" t="s">
        <v>237</v>
      </c>
      <c r="JXP152" s="30">
        <v>41</v>
      </c>
      <c r="JXQ152" s="30" t="s">
        <v>237</v>
      </c>
      <c r="JXR152" s="30">
        <v>41</v>
      </c>
      <c r="JXS152" s="30" t="s">
        <v>237</v>
      </c>
      <c r="JXT152" s="30">
        <v>41</v>
      </c>
      <c r="JXU152" s="30" t="s">
        <v>237</v>
      </c>
      <c r="JXV152" s="30">
        <v>41</v>
      </c>
      <c r="JXW152" s="30" t="s">
        <v>237</v>
      </c>
      <c r="JXX152" s="30">
        <v>41</v>
      </c>
      <c r="JXY152" s="30" t="s">
        <v>237</v>
      </c>
      <c r="JXZ152" s="30">
        <v>41</v>
      </c>
      <c r="JYA152" s="30" t="s">
        <v>237</v>
      </c>
      <c r="JYB152" s="30">
        <v>41</v>
      </c>
      <c r="JYC152" s="30" t="s">
        <v>237</v>
      </c>
      <c r="JYD152" s="30">
        <v>41</v>
      </c>
      <c r="JYE152" s="30" t="s">
        <v>237</v>
      </c>
      <c r="JYF152" s="30">
        <v>41</v>
      </c>
      <c r="JYG152" s="30" t="s">
        <v>237</v>
      </c>
      <c r="JYH152" s="30">
        <v>41</v>
      </c>
      <c r="JYI152" s="30" t="s">
        <v>237</v>
      </c>
      <c r="JYJ152" s="30">
        <v>41</v>
      </c>
      <c r="JYK152" s="30" t="s">
        <v>237</v>
      </c>
      <c r="JYL152" s="30">
        <v>41</v>
      </c>
      <c r="JYM152" s="30" t="s">
        <v>237</v>
      </c>
      <c r="JYN152" s="30">
        <v>41</v>
      </c>
      <c r="JYO152" s="30" t="s">
        <v>237</v>
      </c>
      <c r="JYP152" s="30">
        <v>41</v>
      </c>
      <c r="JYQ152" s="30" t="s">
        <v>237</v>
      </c>
      <c r="JYR152" s="30">
        <v>41</v>
      </c>
      <c r="JYS152" s="30" t="s">
        <v>237</v>
      </c>
      <c r="JYT152" s="30">
        <v>41</v>
      </c>
      <c r="JYU152" s="30" t="s">
        <v>237</v>
      </c>
      <c r="JYV152" s="30">
        <v>41</v>
      </c>
      <c r="JYW152" s="30" t="s">
        <v>237</v>
      </c>
      <c r="JYX152" s="30">
        <v>41</v>
      </c>
      <c r="JYY152" s="30" t="s">
        <v>237</v>
      </c>
      <c r="JYZ152" s="30">
        <v>41</v>
      </c>
      <c r="JZA152" s="30" t="s">
        <v>237</v>
      </c>
      <c r="JZB152" s="30">
        <v>41</v>
      </c>
      <c r="JZC152" s="30" t="s">
        <v>237</v>
      </c>
      <c r="JZD152" s="30">
        <v>41</v>
      </c>
      <c r="JZE152" s="30" t="s">
        <v>237</v>
      </c>
      <c r="JZF152" s="30">
        <v>41</v>
      </c>
      <c r="JZG152" s="30" t="s">
        <v>237</v>
      </c>
      <c r="JZH152" s="30">
        <v>41</v>
      </c>
      <c r="JZI152" s="30" t="s">
        <v>237</v>
      </c>
      <c r="JZJ152" s="30">
        <v>41</v>
      </c>
      <c r="JZK152" s="30" t="s">
        <v>237</v>
      </c>
      <c r="JZL152" s="30">
        <v>41</v>
      </c>
      <c r="JZM152" s="30" t="s">
        <v>237</v>
      </c>
      <c r="JZN152" s="30">
        <v>41</v>
      </c>
      <c r="JZO152" s="30" t="s">
        <v>237</v>
      </c>
      <c r="JZP152" s="30">
        <v>41</v>
      </c>
      <c r="JZQ152" s="30" t="s">
        <v>237</v>
      </c>
      <c r="JZR152" s="30">
        <v>41</v>
      </c>
      <c r="JZS152" s="30" t="s">
        <v>237</v>
      </c>
      <c r="JZT152" s="30">
        <v>41</v>
      </c>
      <c r="JZU152" s="30" t="s">
        <v>237</v>
      </c>
      <c r="JZV152" s="30">
        <v>41</v>
      </c>
      <c r="JZW152" s="30" t="s">
        <v>237</v>
      </c>
      <c r="JZX152" s="30">
        <v>41</v>
      </c>
      <c r="JZY152" s="30" t="s">
        <v>237</v>
      </c>
      <c r="JZZ152" s="30">
        <v>41</v>
      </c>
      <c r="KAA152" s="30" t="s">
        <v>237</v>
      </c>
      <c r="KAB152" s="30">
        <v>41</v>
      </c>
      <c r="KAC152" s="30" t="s">
        <v>237</v>
      </c>
      <c r="KAD152" s="30">
        <v>41</v>
      </c>
      <c r="KAE152" s="30" t="s">
        <v>237</v>
      </c>
      <c r="KAF152" s="30">
        <v>41</v>
      </c>
      <c r="KAG152" s="30" t="s">
        <v>237</v>
      </c>
      <c r="KAH152" s="30">
        <v>41</v>
      </c>
      <c r="KAI152" s="30" t="s">
        <v>237</v>
      </c>
      <c r="KAJ152" s="30">
        <v>41</v>
      </c>
      <c r="KAK152" s="30" t="s">
        <v>237</v>
      </c>
      <c r="KAL152" s="30">
        <v>41</v>
      </c>
      <c r="KAM152" s="30" t="s">
        <v>237</v>
      </c>
      <c r="KAN152" s="30">
        <v>41</v>
      </c>
      <c r="KAO152" s="30" t="s">
        <v>237</v>
      </c>
      <c r="KAP152" s="30">
        <v>41</v>
      </c>
      <c r="KAQ152" s="30" t="s">
        <v>237</v>
      </c>
      <c r="KAR152" s="30">
        <v>41</v>
      </c>
      <c r="KAS152" s="30" t="s">
        <v>237</v>
      </c>
      <c r="KAT152" s="30">
        <v>41</v>
      </c>
      <c r="KAU152" s="30" t="s">
        <v>237</v>
      </c>
      <c r="KAV152" s="30">
        <v>41</v>
      </c>
      <c r="KAW152" s="30" t="s">
        <v>237</v>
      </c>
      <c r="KAX152" s="30">
        <v>41</v>
      </c>
      <c r="KAY152" s="30" t="s">
        <v>237</v>
      </c>
      <c r="KAZ152" s="30">
        <v>41</v>
      </c>
      <c r="KBA152" s="30" t="s">
        <v>237</v>
      </c>
      <c r="KBB152" s="30">
        <v>41</v>
      </c>
      <c r="KBC152" s="30" t="s">
        <v>237</v>
      </c>
      <c r="KBD152" s="30">
        <v>41</v>
      </c>
      <c r="KBE152" s="30" t="s">
        <v>237</v>
      </c>
      <c r="KBF152" s="30">
        <v>41</v>
      </c>
      <c r="KBG152" s="30" t="s">
        <v>237</v>
      </c>
      <c r="KBH152" s="30">
        <v>41</v>
      </c>
      <c r="KBI152" s="30" t="s">
        <v>237</v>
      </c>
      <c r="KBJ152" s="30">
        <v>41</v>
      </c>
      <c r="KBK152" s="30" t="s">
        <v>237</v>
      </c>
      <c r="KBL152" s="30">
        <v>41</v>
      </c>
      <c r="KBM152" s="30" t="s">
        <v>237</v>
      </c>
      <c r="KBN152" s="30">
        <v>41</v>
      </c>
      <c r="KBO152" s="30" t="s">
        <v>237</v>
      </c>
      <c r="KBP152" s="30">
        <v>41</v>
      </c>
      <c r="KBQ152" s="30" t="s">
        <v>237</v>
      </c>
      <c r="KBR152" s="30">
        <v>41</v>
      </c>
      <c r="KBS152" s="30" t="s">
        <v>237</v>
      </c>
      <c r="KBT152" s="30">
        <v>41</v>
      </c>
      <c r="KBU152" s="30" t="s">
        <v>237</v>
      </c>
      <c r="KBV152" s="30">
        <v>41</v>
      </c>
      <c r="KBW152" s="30" t="s">
        <v>237</v>
      </c>
      <c r="KBX152" s="30">
        <v>41</v>
      </c>
      <c r="KBY152" s="30" t="s">
        <v>237</v>
      </c>
      <c r="KBZ152" s="30">
        <v>41</v>
      </c>
      <c r="KCA152" s="30" t="s">
        <v>237</v>
      </c>
      <c r="KCB152" s="30">
        <v>41</v>
      </c>
      <c r="KCC152" s="30" t="s">
        <v>237</v>
      </c>
      <c r="KCD152" s="30">
        <v>41</v>
      </c>
      <c r="KCE152" s="30" t="s">
        <v>237</v>
      </c>
      <c r="KCF152" s="30">
        <v>41</v>
      </c>
      <c r="KCG152" s="30" t="s">
        <v>237</v>
      </c>
      <c r="KCH152" s="30">
        <v>41</v>
      </c>
      <c r="KCI152" s="30" t="s">
        <v>237</v>
      </c>
      <c r="KCJ152" s="30">
        <v>41</v>
      </c>
      <c r="KCK152" s="30" t="s">
        <v>237</v>
      </c>
      <c r="KCL152" s="30">
        <v>41</v>
      </c>
      <c r="KCM152" s="30" t="s">
        <v>237</v>
      </c>
      <c r="KCN152" s="30">
        <v>41</v>
      </c>
      <c r="KCO152" s="30" t="s">
        <v>237</v>
      </c>
      <c r="KCP152" s="30">
        <v>41</v>
      </c>
      <c r="KCQ152" s="30" t="s">
        <v>237</v>
      </c>
      <c r="KCR152" s="30">
        <v>41</v>
      </c>
      <c r="KCS152" s="30" t="s">
        <v>237</v>
      </c>
      <c r="KCT152" s="30">
        <v>41</v>
      </c>
      <c r="KCU152" s="30" t="s">
        <v>237</v>
      </c>
      <c r="KCV152" s="30">
        <v>41</v>
      </c>
      <c r="KCW152" s="30" t="s">
        <v>237</v>
      </c>
      <c r="KCX152" s="30">
        <v>41</v>
      </c>
      <c r="KCY152" s="30" t="s">
        <v>237</v>
      </c>
      <c r="KCZ152" s="30">
        <v>41</v>
      </c>
      <c r="KDA152" s="30" t="s">
        <v>237</v>
      </c>
      <c r="KDB152" s="30">
        <v>41</v>
      </c>
      <c r="KDC152" s="30" t="s">
        <v>237</v>
      </c>
      <c r="KDD152" s="30">
        <v>41</v>
      </c>
      <c r="KDE152" s="30" t="s">
        <v>237</v>
      </c>
      <c r="KDF152" s="30">
        <v>41</v>
      </c>
      <c r="KDG152" s="30" t="s">
        <v>237</v>
      </c>
      <c r="KDH152" s="30">
        <v>41</v>
      </c>
      <c r="KDI152" s="30" t="s">
        <v>237</v>
      </c>
      <c r="KDJ152" s="30">
        <v>41</v>
      </c>
      <c r="KDK152" s="30" t="s">
        <v>237</v>
      </c>
      <c r="KDL152" s="30">
        <v>41</v>
      </c>
      <c r="KDM152" s="30" t="s">
        <v>237</v>
      </c>
      <c r="KDN152" s="30">
        <v>41</v>
      </c>
      <c r="KDO152" s="30" t="s">
        <v>237</v>
      </c>
      <c r="KDP152" s="30">
        <v>41</v>
      </c>
      <c r="KDQ152" s="30" t="s">
        <v>237</v>
      </c>
      <c r="KDR152" s="30">
        <v>41</v>
      </c>
      <c r="KDS152" s="30" t="s">
        <v>237</v>
      </c>
      <c r="KDT152" s="30">
        <v>41</v>
      </c>
      <c r="KDU152" s="30" t="s">
        <v>237</v>
      </c>
      <c r="KDV152" s="30">
        <v>41</v>
      </c>
      <c r="KDW152" s="30" t="s">
        <v>237</v>
      </c>
      <c r="KDX152" s="30">
        <v>41</v>
      </c>
      <c r="KDY152" s="30" t="s">
        <v>237</v>
      </c>
      <c r="KDZ152" s="30">
        <v>41</v>
      </c>
      <c r="KEA152" s="30" t="s">
        <v>237</v>
      </c>
      <c r="KEB152" s="30">
        <v>41</v>
      </c>
      <c r="KEC152" s="30" t="s">
        <v>237</v>
      </c>
      <c r="KED152" s="30">
        <v>41</v>
      </c>
      <c r="KEE152" s="30" t="s">
        <v>237</v>
      </c>
      <c r="KEF152" s="30">
        <v>41</v>
      </c>
      <c r="KEG152" s="30" t="s">
        <v>237</v>
      </c>
      <c r="KEH152" s="30">
        <v>41</v>
      </c>
      <c r="KEI152" s="30" t="s">
        <v>237</v>
      </c>
      <c r="KEJ152" s="30">
        <v>41</v>
      </c>
      <c r="KEK152" s="30" t="s">
        <v>237</v>
      </c>
      <c r="KEL152" s="30">
        <v>41</v>
      </c>
      <c r="KEM152" s="30" t="s">
        <v>237</v>
      </c>
      <c r="KEN152" s="30">
        <v>41</v>
      </c>
      <c r="KEO152" s="30" t="s">
        <v>237</v>
      </c>
      <c r="KEP152" s="30">
        <v>41</v>
      </c>
      <c r="KEQ152" s="30" t="s">
        <v>237</v>
      </c>
      <c r="KER152" s="30">
        <v>41</v>
      </c>
      <c r="KES152" s="30" t="s">
        <v>237</v>
      </c>
      <c r="KET152" s="30">
        <v>41</v>
      </c>
      <c r="KEU152" s="30" t="s">
        <v>237</v>
      </c>
      <c r="KEV152" s="30">
        <v>41</v>
      </c>
      <c r="KEW152" s="30" t="s">
        <v>237</v>
      </c>
      <c r="KEX152" s="30">
        <v>41</v>
      </c>
      <c r="KEY152" s="30" t="s">
        <v>237</v>
      </c>
      <c r="KEZ152" s="30">
        <v>41</v>
      </c>
      <c r="KFA152" s="30" t="s">
        <v>237</v>
      </c>
      <c r="KFB152" s="30">
        <v>41</v>
      </c>
      <c r="KFC152" s="30" t="s">
        <v>237</v>
      </c>
      <c r="KFD152" s="30">
        <v>41</v>
      </c>
      <c r="KFE152" s="30" t="s">
        <v>237</v>
      </c>
      <c r="KFF152" s="30">
        <v>41</v>
      </c>
      <c r="KFG152" s="30" t="s">
        <v>237</v>
      </c>
      <c r="KFH152" s="30">
        <v>41</v>
      </c>
      <c r="KFI152" s="30" t="s">
        <v>237</v>
      </c>
      <c r="KFJ152" s="30">
        <v>41</v>
      </c>
      <c r="KFK152" s="30" t="s">
        <v>237</v>
      </c>
      <c r="KFL152" s="30">
        <v>41</v>
      </c>
      <c r="KFM152" s="30" t="s">
        <v>237</v>
      </c>
      <c r="KFN152" s="30">
        <v>41</v>
      </c>
      <c r="KFO152" s="30" t="s">
        <v>237</v>
      </c>
      <c r="KFP152" s="30">
        <v>41</v>
      </c>
      <c r="KFQ152" s="30" t="s">
        <v>237</v>
      </c>
      <c r="KFR152" s="30">
        <v>41</v>
      </c>
      <c r="KFS152" s="30" t="s">
        <v>237</v>
      </c>
      <c r="KFT152" s="30">
        <v>41</v>
      </c>
      <c r="KFU152" s="30" t="s">
        <v>237</v>
      </c>
      <c r="KFV152" s="30">
        <v>41</v>
      </c>
      <c r="KFW152" s="30" t="s">
        <v>237</v>
      </c>
      <c r="KFX152" s="30">
        <v>41</v>
      </c>
      <c r="KFY152" s="30" t="s">
        <v>237</v>
      </c>
      <c r="KFZ152" s="30">
        <v>41</v>
      </c>
      <c r="KGA152" s="30" t="s">
        <v>237</v>
      </c>
      <c r="KGB152" s="30">
        <v>41</v>
      </c>
      <c r="KGC152" s="30" t="s">
        <v>237</v>
      </c>
      <c r="KGD152" s="30">
        <v>41</v>
      </c>
      <c r="KGE152" s="30" t="s">
        <v>237</v>
      </c>
      <c r="KGF152" s="30">
        <v>41</v>
      </c>
      <c r="KGG152" s="30" t="s">
        <v>237</v>
      </c>
      <c r="KGH152" s="30">
        <v>41</v>
      </c>
      <c r="KGI152" s="30" t="s">
        <v>237</v>
      </c>
      <c r="KGJ152" s="30">
        <v>41</v>
      </c>
      <c r="KGK152" s="30" t="s">
        <v>237</v>
      </c>
      <c r="KGL152" s="30">
        <v>41</v>
      </c>
      <c r="KGM152" s="30" t="s">
        <v>237</v>
      </c>
      <c r="KGN152" s="30">
        <v>41</v>
      </c>
      <c r="KGO152" s="30" t="s">
        <v>237</v>
      </c>
      <c r="KGP152" s="30">
        <v>41</v>
      </c>
      <c r="KGQ152" s="30" t="s">
        <v>237</v>
      </c>
      <c r="KGR152" s="30">
        <v>41</v>
      </c>
      <c r="KGS152" s="30" t="s">
        <v>237</v>
      </c>
      <c r="KGT152" s="30">
        <v>41</v>
      </c>
      <c r="KGU152" s="30" t="s">
        <v>237</v>
      </c>
      <c r="KGV152" s="30">
        <v>41</v>
      </c>
      <c r="KGW152" s="30" t="s">
        <v>237</v>
      </c>
      <c r="KGX152" s="30">
        <v>41</v>
      </c>
      <c r="KGY152" s="30" t="s">
        <v>237</v>
      </c>
      <c r="KGZ152" s="30">
        <v>41</v>
      </c>
      <c r="KHA152" s="30" t="s">
        <v>237</v>
      </c>
      <c r="KHB152" s="30">
        <v>41</v>
      </c>
      <c r="KHC152" s="30" t="s">
        <v>237</v>
      </c>
      <c r="KHD152" s="30">
        <v>41</v>
      </c>
      <c r="KHE152" s="30" t="s">
        <v>237</v>
      </c>
      <c r="KHF152" s="30">
        <v>41</v>
      </c>
      <c r="KHG152" s="30" t="s">
        <v>237</v>
      </c>
      <c r="KHH152" s="30">
        <v>41</v>
      </c>
      <c r="KHI152" s="30" t="s">
        <v>237</v>
      </c>
      <c r="KHJ152" s="30">
        <v>41</v>
      </c>
      <c r="KHK152" s="30" t="s">
        <v>237</v>
      </c>
      <c r="KHL152" s="30">
        <v>41</v>
      </c>
      <c r="KHM152" s="30" t="s">
        <v>237</v>
      </c>
      <c r="KHN152" s="30">
        <v>41</v>
      </c>
      <c r="KHO152" s="30" t="s">
        <v>237</v>
      </c>
      <c r="KHP152" s="30">
        <v>41</v>
      </c>
      <c r="KHQ152" s="30" t="s">
        <v>237</v>
      </c>
      <c r="KHR152" s="30">
        <v>41</v>
      </c>
      <c r="KHS152" s="30" t="s">
        <v>237</v>
      </c>
      <c r="KHT152" s="30">
        <v>41</v>
      </c>
      <c r="KHU152" s="30" t="s">
        <v>237</v>
      </c>
      <c r="KHV152" s="30">
        <v>41</v>
      </c>
      <c r="KHW152" s="30" t="s">
        <v>237</v>
      </c>
      <c r="KHX152" s="30">
        <v>41</v>
      </c>
      <c r="KHY152" s="30" t="s">
        <v>237</v>
      </c>
      <c r="KHZ152" s="30">
        <v>41</v>
      </c>
      <c r="KIA152" s="30" t="s">
        <v>237</v>
      </c>
      <c r="KIB152" s="30">
        <v>41</v>
      </c>
      <c r="KIC152" s="30" t="s">
        <v>237</v>
      </c>
      <c r="KID152" s="30">
        <v>41</v>
      </c>
      <c r="KIE152" s="30" t="s">
        <v>237</v>
      </c>
      <c r="KIF152" s="30">
        <v>41</v>
      </c>
      <c r="KIG152" s="30" t="s">
        <v>237</v>
      </c>
      <c r="KIH152" s="30">
        <v>41</v>
      </c>
      <c r="KII152" s="30" t="s">
        <v>237</v>
      </c>
      <c r="KIJ152" s="30">
        <v>41</v>
      </c>
      <c r="KIK152" s="30" t="s">
        <v>237</v>
      </c>
      <c r="KIL152" s="30">
        <v>41</v>
      </c>
      <c r="KIM152" s="30" t="s">
        <v>237</v>
      </c>
      <c r="KIN152" s="30">
        <v>41</v>
      </c>
      <c r="KIO152" s="30" t="s">
        <v>237</v>
      </c>
      <c r="KIP152" s="30">
        <v>41</v>
      </c>
      <c r="KIQ152" s="30" t="s">
        <v>237</v>
      </c>
      <c r="KIR152" s="30">
        <v>41</v>
      </c>
      <c r="KIS152" s="30" t="s">
        <v>237</v>
      </c>
      <c r="KIT152" s="30">
        <v>41</v>
      </c>
      <c r="KIU152" s="30" t="s">
        <v>237</v>
      </c>
      <c r="KIV152" s="30">
        <v>41</v>
      </c>
      <c r="KIW152" s="30" t="s">
        <v>237</v>
      </c>
      <c r="KIX152" s="30">
        <v>41</v>
      </c>
      <c r="KIY152" s="30" t="s">
        <v>237</v>
      </c>
      <c r="KIZ152" s="30">
        <v>41</v>
      </c>
      <c r="KJA152" s="30" t="s">
        <v>237</v>
      </c>
      <c r="KJB152" s="30">
        <v>41</v>
      </c>
      <c r="KJC152" s="30" t="s">
        <v>237</v>
      </c>
      <c r="KJD152" s="30">
        <v>41</v>
      </c>
      <c r="KJE152" s="30" t="s">
        <v>237</v>
      </c>
      <c r="KJF152" s="30">
        <v>41</v>
      </c>
      <c r="KJG152" s="30" t="s">
        <v>237</v>
      </c>
      <c r="KJH152" s="30">
        <v>41</v>
      </c>
      <c r="KJI152" s="30" t="s">
        <v>237</v>
      </c>
      <c r="KJJ152" s="30">
        <v>41</v>
      </c>
      <c r="KJK152" s="30" t="s">
        <v>237</v>
      </c>
      <c r="KJL152" s="30">
        <v>41</v>
      </c>
      <c r="KJM152" s="30" t="s">
        <v>237</v>
      </c>
      <c r="KJN152" s="30">
        <v>41</v>
      </c>
      <c r="KJO152" s="30" t="s">
        <v>237</v>
      </c>
      <c r="KJP152" s="30">
        <v>41</v>
      </c>
      <c r="KJQ152" s="30" t="s">
        <v>237</v>
      </c>
      <c r="KJR152" s="30">
        <v>41</v>
      </c>
      <c r="KJS152" s="30" t="s">
        <v>237</v>
      </c>
      <c r="KJT152" s="30">
        <v>41</v>
      </c>
      <c r="KJU152" s="30" t="s">
        <v>237</v>
      </c>
      <c r="KJV152" s="30">
        <v>41</v>
      </c>
      <c r="KJW152" s="30" t="s">
        <v>237</v>
      </c>
      <c r="KJX152" s="30">
        <v>41</v>
      </c>
      <c r="KJY152" s="30" t="s">
        <v>237</v>
      </c>
      <c r="KJZ152" s="30">
        <v>41</v>
      </c>
      <c r="KKA152" s="30" t="s">
        <v>237</v>
      </c>
      <c r="KKB152" s="30">
        <v>41</v>
      </c>
      <c r="KKC152" s="30" t="s">
        <v>237</v>
      </c>
      <c r="KKD152" s="30">
        <v>41</v>
      </c>
      <c r="KKE152" s="30" t="s">
        <v>237</v>
      </c>
      <c r="KKF152" s="30">
        <v>41</v>
      </c>
      <c r="KKG152" s="30" t="s">
        <v>237</v>
      </c>
      <c r="KKH152" s="30">
        <v>41</v>
      </c>
      <c r="KKI152" s="30" t="s">
        <v>237</v>
      </c>
      <c r="KKJ152" s="30">
        <v>41</v>
      </c>
      <c r="KKK152" s="30" t="s">
        <v>237</v>
      </c>
      <c r="KKL152" s="30">
        <v>41</v>
      </c>
      <c r="KKM152" s="30" t="s">
        <v>237</v>
      </c>
      <c r="KKN152" s="30">
        <v>41</v>
      </c>
      <c r="KKO152" s="30" t="s">
        <v>237</v>
      </c>
      <c r="KKP152" s="30">
        <v>41</v>
      </c>
      <c r="KKQ152" s="30" t="s">
        <v>237</v>
      </c>
      <c r="KKR152" s="30">
        <v>41</v>
      </c>
      <c r="KKS152" s="30" t="s">
        <v>237</v>
      </c>
      <c r="KKT152" s="30">
        <v>41</v>
      </c>
      <c r="KKU152" s="30" t="s">
        <v>237</v>
      </c>
      <c r="KKV152" s="30">
        <v>41</v>
      </c>
      <c r="KKW152" s="30" t="s">
        <v>237</v>
      </c>
      <c r="KKX152" s="30">
        <v>41</v>
      </c>
      <c r="KKY152" s="30" t="s">
        <v>237</v>
      </c>
      <c r="KKZ152" s="30">
        <v>41</v>
      </c>
      <c r="KLA152" s="30" t="s">
        <v>237</v>
      </c>
      <c r="KLB152" s="30">
        <v>41</v>
      </c>
      <c r="KLC152" s="30" t="s">
        <v>237</v>
      </c>
      <c r="KLD152" s="30">
        <v>41</v>
      </c>
      <c r="KLE152" s="30" t="s">
        <v>237</v>
      </c>
      <c r="KLF152" s="30">
        <v>41</v>
      </c>
      <c r="KLG152" s="30" t="s">
        <v>237</v>
      </c>
      <c r="KLH152" s="30">
        <v>41</v>
      </c>
      <c r="KLI152" s="30" t="s">
        <v>237</v>
      </c>
      <c r="KLJ152" s="30">
        <v>41</v>
      </c>
      <c r="KLK152" s="30" t="s">
        <v>237</v>
      </c>
      <c r="KLL152" s="30">
        <v>41</v>
      </c>
      <c r="KLM152" s="30" t="s">
        <v>237</v>
      </c>
      <c r="KLN152" s="30">
        <v>41</v>
      </c>
      <c r="KLO152" s="30" t="s">
        <v>237</v>
      </c>
      <c r="KLP152" s="30">
        <v>41</v>
      </c>
      <c r="KLQ152" s="30" t="s">
        <v>237</v>
      </c>
      <c r="KLR152" s="30">
        <v>41</v>
      </c>
      <c r="KLS152" s="30" t="s">
        <v>237</v>
      </c>
      <c r="KLT152" s="30">
        <v>41</v>
      </c>
      <c r="KLU152" s="30" t="s">
        <v>237</v>
      </c>
      <c r="KLV152" s="30">
        <v>41</v>
      </c>
      <c r="KLW152" s="30" t="s">
        <v>237</v>
      </c>
      <c r="KLX152" s="30">
        <v>41</v>
      </c>
      <c r="KLY152" s="30" t="s">
        <v>237</v>
      </c>
      <c r="KLZ152" s="30">
        <v>41</v>
      </c>
      <c r="KMA152" s="30" t="s">
        <v>237</v>
      </c>
      <c r="KMB152" s="30">
        <v>41</v>
      </c>
      <c r="KMC152" s="30" t="s">
        <v>237</v>
      </c>
      <c r="KMD152" s="30">
        <v>41</v>
      </c>
      <c r="KME152" s="30" t="s">
        <v>237</v>
      </c>
      <c r="KMF152" s="30">
        <v>41</v>
      </c>
      <c r="KMG152" s="30" t="s">
        <v>237</v>
      </c>
      <c r="KMH152" s="30">
        <v>41</v>
      </c>
      <c r="KMI152" s="30" t="s">
        <v>237</v>
      </c>
      <c r="KMJ152" s="30">
        <v>41</v>
      </c>
      <c r="KMK152" s="30" t="s">
        <v>237</v>
      </c>
      <c r="KML152" s="30">
        <v>41</v>
      </c>
      <c r="KMM152" s="30" t="s">
        <v>237</v>
      </c>
      <c r="KMN152" s="30">
        <v>41</v>
      </c>
      <c r="KMO152" s="30" t="s">
        <v>237</v>
      </c>
      <c r="KMP152" s="30">
        <v>41</v>
      </c>
      <c r="KMQ152" s="30" t="s">
        <v>237</v>
      </c>
      <c r="KMR152" s="30">
        <v>41</v>
      </c>
      <c r="KMS152" s="30" t="s">
        <v>237</v>
      </c>
      <c r="KMT152" s="30">
        <v>41</v>
      </c>
      <c r="KMU152" s="30" t="s">
        <v>237</v>
      </c>
      <c r="KMV152" s="30">
        <v>41</v>
      </c>
      <c r="KMW152" s="30" t="s">
        <v>237</v>
      </c>
      <c r="KMX152" s="30">
        <v>41</v>
      </c>
      <c r="KMY152" s="30" t="s">
        <v>237</v>
      </c>
      <c r="KMZ152" s="30">
        <v>41</v>
      </c>
      <c r="KNA152" s="30" t="s">
        <v>237</v>
      </c>
      <c r="KNB152" s="30">
        <v>41</v>
      </c>
      <c r="KNC152" s="30" t="s">
        <v>237</v>
      </c>
      <c r="KND152" s="30">
        <v>41</v>
      </c>
      <c r="KNE152" s="30" t="s">
        <v>237</v>
      </c>
      <c r="KNF152" s="30">
        <v>41</v>
      </c>
      <c r="KNG152" s="30" t="s">
        <v>237</v>
      </c>
      <c r="KNH152" s="30">
        <v>41</v>
      </c>
      <c r="KNI152" s="30" t="s">
        <v>237</v>
      </c>
      <c r="KNJ152" s="30">
        <v>41</v>
      </c>
      <c r="KNK152" s="30" t="s">
        <v>237</v>
      </c>
      <c r="KNL152" s="30">
        <v>41</v>
      </c>
      <c r="KNM152" s="30" t="s">
        <v>237</v>
      </c>
      <c r="KNN152" s="30">
        <v>41</v>
      </c>
      <c r="KNO152" s="30" t="s">
        <v>237</v>
      </c>
      <c r="KNP152" s="30">
        <v>41</v>
      </c>
      <c r="KNQ152" s="30" t="s">
        <v>237</v>
      </c>
      <c r="KNR152" s="30">
        <v>41</v>
      </c>
      <c r="KNS152" s="30" t="s">
        <v>237</v>
      </c>
      <c r="KNT152" s="30">
        <v>41</v>
      </c>
      <c r="KNU152" s="30" t="s">
        <v>237</v>
      </c>
      <c r="KNV152" s="30">
        <v>41</v>
      </c>
      <c r="KNW152" s="30" t="s">
        <v>237</v>
      </c>
      <c r="KNX152" s="30">
        <v>41</v>
      </c>
      <c r="KNY152" s="30" t="s">
        <v>237</v>
      </c>
      <c r="KNZ152" s="30">
        <v>41</v>
      </c>
      <c r="KOA152" s="30" t="s">
        <v>237</v>
      </c>
      <c r="KOB152" s="30">
        <v>41</v>
      </c>
      <c r="KOC152" s="30" t="s">
        <v>237</v>
      </c>
      <c r="KOD152" s="30">
        <v>41</v>
      </c>
      <c r="KOE152" s="30" t="s">
        <v>237</v>
      </c>
      <c r="KOF152" s="30">
        <v>41</v>
      </c>
      <c r="KOG152" s="30" t="s">
        <v>237</v>
      </c>
      <c r="KOH152" s="30">
        <v>41</v>
      </c>
      <c r="KOI152" s="30" t="s">
        <v>237</v>
      </c>
      <c r="KOJ152" s="30">
        <v>41</v>
      </c>
      <c r="KOK152" s="30" t="s">
        <v>237</v>
      </c>
      <c r="KOL152" s="30">
        <v>41</v>
      </c>
      <c r="KOM152" s="30" t="s">
        <v>237</v>
      </c>
      <c r="KON152" s="30">
        <v>41</v>
      </c>
      <c r="KOO152" s="30" t="s">
        <v>237</v>
      </c>
      <c r="KOP152" s="30">
        <v>41</v>
      </c>
      <c r="KOQ152" s="30" t="s">
        <v>237</v>
      </c>
      <c r="KOR152" s="30">
        <v>41</v>
      </c>
      <c r="KOS152" s="30" t="s">
        <v>237</v>
      </c>
      <c r="KOT152" s="30">
        <v>41</v>
      </c>
      <c r="KOU152" s="30" t="s">
        <v>237</v>
      </c>
      <c r="KOV152" s="30">
        <v>41</v>
      </c>
      <c r="KOW152" s="30" t="s">
        <v>237</v>
      </c>
      <c r="KOX152" s="30">
        <v>41</v>
      </c>
      <c r="KOY152" s="30" t="s">
        <v>237</v>
      </c>
      <c r="KOZ152" s="30">
        <v>41</v>
      </c>
      <c r="KPA152" s="30" t="s">
        <v>237</v>
      </c>
      <c r="KPB152" s="30">
        <v>41</v>
      </c>
      <c r="KPC152" s="30" t="s">
        <v>237</v>
      </c>
      <c r="KPD152" s="30">
        <v>41</v>
      </c>
      <c r="KPE152" s="30" t="s">
        <v>237</v>
      </c>
      <c r="KPF152" s="30">
        <v>41</v>
      </c>
      <c r="KPG152" s="30" t="s">
        <v>237</v>
      </c>
      <c r="KPH152" s="30">
        <v>41</v>
      </c>
      <c r="KPI152" s="30" t="s">
        <v>237</v>
      </c>
      <c r="KPJ152" s="30">
        <v>41</v>
      </c>
      <c r="KPK152" s="30" t="s">
        <v>237</v>
      </c>
      <c r="KPL152" s="30">
        <v>41</v>
      </c>
      <c r="KPM152" s="30" t="s">
        <v>237</v>
      </c>
      <c r="KPN152" s="30">
        <v>41</v>
      </c>
      <c r="KPO152" s="30" t="s">
        <v>237</v>
      </c>
      <c r="KPP152" s="30">
        <v>41</v>
      </c>
      <c r="KPQ152" s="30" t="s">
        <v>237</v>
      </c>
      <c r="KPR152" s="30">
        <v>41</v>
      </c>
      <c r="KPS152" s="30" t="s">
        <v>237</v>
      </c>
      <c r="KPT152" s="30">
        <v>41</v>
      </c>
      <c r="KPU152" s="30" t="s">
        <v>237</v>
      </c>
      <c r="KPV152" s="30">
        <v>41</v>
      </c>
      <c r="KPW152" s="30" t="s">
        <v>237</v>
      </c>
      <c r="KPX152" s="30">
        <v>41</v>
      </c>
      <c r="KPY152" s="30" t="s">
        <v>237</v>
      </c>
      <c r="KPZ152" s="30">
        <v>41</v>
      </c>
      <c r="KQA152" s="30" t="s">
        <v>237</v>
      </c>
      <c r="KQB152" s="30">
        <v>41</v>
      </c>
      <c r="KQC152" s="30" t="s">
        <v>237</v>
      </c>
      <c r="KQD152" s="30">
        <v>41</v>
      </c>
      <c r="KQE152" s="30" t="s">
        <v>237</v>
      </c>
      <c r="KQF152" s="30">
        <v>41</v>
      </c>
      <c r="KQG152" s="30" t="s">
        <v>237</v>
      </c>
      <c r="KQH152" s="30">
        <v>41</v>
      </c>
      <c r="KQI152" s="30" t="s">
        <v>237</v>
      </c>
      <c r="KQJ152" s="30">
        <v>41</v>
      </c>
      <c r="KQK152" s="30" t="s">
        <v>237</v>
      </c>
      <c r="KQL152" s="30">
        <v>41</v>
      </c>
      <c r="KQM152" s="30" t="s">
        <v>237</v>
      </c>
      <c r="KQN152" s="30">
        <v>41</v>
      </c>
      <c r="KQO152" s="30" t="s">
        <v>237</v>
      </c>
      <c r="KQP152" s="30">
        <v>41</v>
      </c>
      <c r="KQQ152" s="30" t="s">
        <v>237</v>
      </c>
      <c r="KQR152" s="30">
        <v>41</v>
      </c>
      <c r="KQS152" s="30" t="s">
        <v>237</v>
      </c>
      <c r="KQT152" s="30">
        <v>41</v>
      </c>
      <c r="KQU152" s="30" t="s">
        <v>237</v>
      </c>
      <c r="KQV152" s="30">
        <v>41</v>
      </c>
      <c r="KQW152" s="30" t="s">
        <v>237</v>
      </c>
      <c r="KQX152" s="30">
        <v>41</v>
      </c>
      <c r="KQY152" s="30" t="s">
        <v>237</v>
      </c>
      <c r="KQZ152" s="30">
        <v>41</v>
      </c>
      <c r="KRA152" s="30" t="s">
        <v>237</v>
      </c>
      <c r="KRB152" s="30">
        <v>41</v>
      </c>
      <c r="KRC152" s="30" t="s">
        <v>237</v>
      </c>
      <c r="KRD152" s="30">
        <v>41</v>
      </c>
      <c r="KRE152" s="30" t="s">
        <v>237</v>
      </c>
      <c r="KRF152" s="30">
        <v>41</v>
      </c>
      <c r="KRG152" s="30" t="s">
        <v>237</v>
      </c>
      <c r="KRH152" s="30">
        <v>41</v>
      </c>
      <c r="KRI152" s="30" t="s">
        <v>237</v>
      </c>
      <c r="KRJ152" s="30">
        <v>41</v>
      </c>
      <c r="KRK152" s="30" t="s">
        <v>237</v>
      </c>
      <c r="KRL152" s="30">
        <v>41</v>
      </c>
      <c r="KRM152" s="30" t="s">
        <v>237</v>
      </c>
      <c r="KRN152" s="30">
        <v>41</v>
      </c>
      <c r="KRO152" s="30" t="s">
        <v>237</v>
      </c>
      <c r="KRP152" s="30">
        <v>41</v>
      </c>
      <c r="KRQ152" s="30" t="s">
        <v>237</v>
      </c>
      <c r="KRR152" s="30">
        <v>41</v>
      </c>
      <c r="KRS152" s="30" t="s">
        <v>237</v>
      </c>
      <c r="KRT152" s="30">
        <v>41</v>
      </c>
      <c r="KRU152" s="30" t="s">
        <v>237</v>
      </c>
      <c r="KRV152" s="30">
        <v>41</v>
      </c>
      <c r="KRW152" s="30" t="s">
        <v>237</v>
      </c>
      <c r="KRX152" s="30">
        <v>41</v>
      </c>
      <c r="KRY152" s="30" t="s">
        <v>237</v>
      </c>
      <c r="KRZ152" s="30">
        <v>41</v>
      </c>
      <c r="KSA152" s="30" t="s">
        <v>237</v>
      </c>
      <c r="KSB152" s="30">
        <v>41</v>
      </c>
      <c r="KSC152" s="30" t="s">
        <v>237</v>
      </c>
      <c r="KSD152" s="30">
        <v>41</v>
      </c>
      <c r="KSE152" s="30" t="s">
        <v>237</v>
      </c>
      <c r="KSF152" s="30">
        <v>41</v>
      </c>
      <c r="KSG152" s="30" t="s">
        <v>237</v>
      </c>
      <c r="KSH152" s="30">
        <v>41</v>
      </c>
      <c r="KSI152" s="30" t="s">
        <v>237</v>
      </c>
      <c r="KSJ152" s="30">
        <v>41</v>
      </c>
      <c r="KSK152" s="30" t="s">
        <v>237</v>
      </c>
      <c r="KSL152" s="30">
        <v>41</v>
      </c>
      <c r="KSM152" s="30" t="s">
        <v>237</v>
      </c>
      <c r="KSN152" s="30">
        <v>41</v>
      </c>
      <c r="KSO152" s="30" t="s">
        <v>237</v>
      </c>
      <c r="KSP152" s="30">
        <v>41</v>
      </c>
      <c r="KSQ152" s="30" t="s">
        <v>237</v>
      </c>
      <c r="KSR152" s="30">
        <v>41</v>
      </c>
      <c r="KSS152" s="30" t="s">
        <v>237</v>
      </c>
      <c r="KST152" s="30">
        <v>41</v>
      </c>
      <c r="KSU152" s="30" t="s">
        <v>237</v>
      </c>
      <c r="KSV152" s="30">
        <v>41</v>
      </c>
      <c r="KSW152" s="30" t="s">
        <v>237</v>
      </c>
      <c r="KSX152" s="30">
        <v>41</v>
      </c>
      <c r="KSY152" s="30" t="s">
        <v>237</v>
      </c>
      <c r="KSZ152" s="30">
        <v>41</v>
      </c>
      <c r="KTA152" s="30" t="s">
        <v>237</v>
      </c>
      <c r="KTB152" s="30">
        <v>41</v>
      </c>
      <c r="KTC152" s="30" t="s">
        <v>237</v>
      </c>
      <c r="KTD152" s="30">
        <v>41</v>
      </c>
      <c r="KTE152" s="30" t="s">
        <v>237</v>
      </c>
      <c r="KTF152" s="30">
        <v>41</v>
      </c>
      <c r="KTG152" s="30" t="s">
        <v>237</v>
      </c>
      <c r="KTH152" s="30">
        <v>41</v>
      </c>
      <c r="KTI152" s="30" t="s">
        <v>237</v>
      </c>
      <c r="KTJ152" s="30">
        <v>41</v>
      </c>
      <c r="KTK152" s="30" t="s">
        <v>237</v>
      </c>
      <c r="KTL152" s="30">
        <v>41</v>
      </c>
      <c r="KTM152" s="30" t="s">
        <v>237</v>
      </c>
      <c r="KTN152" s="30">
        <v>41</v>
      </c>
      <c r="KTO152" s="30" t="s">
        <v>237</v>
      </c>
      <c r="KTP152" s="30">
        <v>41</v>
      </c>
      <c r="KTQ152" s="30" t="s">
        <v>237</v>
      </c>
      <c r="KTR152" s="30">
        <v>41</v>
      </c>
      <c r="KTS152" s="30" t="s">
        <v>237</v>
      </c>
      <c r="KTT152" s="30">
        <v>41</v>
      </c>
      <c r="KTU152" s="30" t="s">
        <v>237</v>
      </c>
      <c r="KTV152" s="30">
        <v>41</v>
      </c>
      <c r="KTW152" s="30" t="s">
        <v>237</v>
      </c>
      <c r="KTX152" s="30">
        <v>41</v>
      </c>
      <c r="KTY152" s="30" t="s">
        <v>237</v>
      </c>
      <c r="KTZ152" s="30">
        <v>41</v>
      </c>
      <c r="KUA152" s="30" t="s">
        <v>237</v>
      </c>
      <c r="KUB152" s="30">
        <v>41</v>
      </c>
      <c r="KUC152" s="30" t="s">
        <v>237</v>
      </c>
      <c r="KUD152" s="30">
        <v>41</v>
      </c>
      <c r="KUE152" s="30" t="s">
        <v>237</v>
      </c>
      <c r="KUF152" s="30">
        <v>41</v>
      </c>
      <c r="KUG152" s="30" t="s">
        <v>237</v>
      </c>
      <c r="KUH152" s="30">
        <v>41</v>
      </c>
      <c r="KUI152" s="30" t="s">
        <v>237</v>
      </c>
      <c r="KUJ152" s="30">
        <v>41</v>
      </c>
      <c r="KUK152" s="30" t="s">
        <v>237</v>
      </c>
      <c r="KUL152" s="30">
        <v>41</v>
      </c>
      <c r="KUM152" s="30" t="s">
        <v>237</v>
      </c>
      <c r="KUN152" s="30">
        <v>41</v>
      </c>
      <c r="KUO152" s="30" t="s">
        <v>237</v>
      </c>
      <c r="KUP152" s="30">
        <v>41</v>
      </c>
      <c r="KUQ152" s="30" t="s">
        <v>237</v>
      </c>
      <c r="KUR152" s="30">
        <v>41</v>
      </c>
      <c r="KUS152" s="30" t="s">
        <v>237</v>
      </c>
      <c r="KUT152" s="30">
        <v>41</v>
      </c>
      <c r="KUU152" s="30" t="s">
        <v>237</v>
      </c>
      <c r="KUV152" s="30">
        <v>41</v>
      </c>
      <c r="KUW152" s="30" t="s">
        <v>237</v>
      </c>
      <c r="KUX152" s="30">
        <v>41</v>
      </c>
      <c r="KUY152" s="30" t="s">
        <v>237</v>
      </c>
      <c r="KUZ152" s="30">
        <v>41</v>
      </c>
      <c r="KVA152" s="30" t="s">
        <v>237</v>
      </c>
      <c r="KVB152" s="30">
        <v>41</v>
      </c>
      <c r="KVC152" s="30" t="s">
        <v>237</v>
      </c>
      <c r="KVD152" s="30">
        <v>41</v>
      </c>
      <c r="KVE152" s="30" t="s">
        <v>237</v>
      </c>
      <c r="KVF152" s="30">
        <v>41</v>
      </c>
      <c r="KVG152" s="30" t="s">
        <v>237</v>
      </c>
      <c r="KVH152" s="30">
        <v>41</v>
      </c>
      <c r="KVI152" s="30" t="s">
        <v>237</v>
      </c>
      <c r="KVJ152" s="30">
        <v>41</v>
      </c>
      <c r="KVK152" s="30" t="s">
        <v>237</v>
      </c>
      <c r="KVL152" s="30">
        <v>41</v>
      </c>
      <c r="KVM152" s="30" t="s">
        <v>237</v>
      </c>
      <c r="KVN152" s="30">
        <v>41</v>
      </c>
      <c r="KVO152" s="30" t="s">
        <v>237</v>
      </c>
      <c r="KVP152" s="30">
        <v>41</v>
      </c>
      <c r="KVQ152" s="30" t="s">
        <v>237</v>
      </c>
      <c r="KVR152" s="30">
        <v>41</v>
      </c>
      <c r="KVS152" s="30" t="s">
        <v>237</v>
      </c>
      <c r="KVT152" s="30">
        <v>41</v>
      </c>
      <c r="KVU152" s="30" t="s">
        <v>237</v>
      </c>
      <c r="KVV152" s="30">
        <v>41</v>
      </c>
      <c r="KVW152" s="30" t="s">
        <v>237</v>
      </c>
      <c r="KVX152" s="30">
        <v>41</v>
      </c>
      <c r="KVY152" s="30" t="s">
        <v>237</v>
      </c>
      <c r="KVZ152" s="30">
        <v>41</v>
      </c>
      <c r="KWA152" s="30" t="s">
        <v>237</v>
      </c>
      <c r="KWB152" s="30">
        <v>41</v>
      </c>
      <c r="KWC152" s="30" t="s">
        <v>237</v>
      </c>
      <c r="KWD152" s="30">
        <v>41</v>
      </c>
      <c r="KWE152" s="30" t="s">
        <v>237</v>
      </c>
      <c r="KWF152" s="30">
        <v>41</v>
      </c>
      <c r="KWG152" s="30" t="s">
        <v>237</v>
      </c>
      <c r="KWH152" s="30">
        <v>41</v>
      </c>
      <c r="KWI152" s="30" t="s">
        <v>237</v>
      </c>
      <c r="KWJ152" s="30">
        <v>41</v>
      </c>
      <c r="KWK152" s="30" t="s">
        <v>237</v>
      </c>
      <c r="KWL152" s="30">
        <v>41</v>
      </c>
      <c r="KWM152" s="30" t="s">
        <v>237</v>
      </c>
      <c r="KWN152" s="30">
        <v>41</v>
      </c>
      <c r="KWO152" s="30" t="s">
        <v>237</v>
      </c>
      <c r="KWP152" s="30">
        <v>41</v>
      </c>
      <c r="KWQ152" s="30" t="s">
        <v>237</v>
      </c>
      <c r="KWR152" s="30">
        <v>41</v>
      </c>
      <c r="KWS152" s="30" t="s">
        <v>237</v>
      </c>
      <c r="KWT152" s="30">
        <v>41</v>
      </c>
      <c r="KWU152" s="30" t="s">
        <v>237</v>
      </c>
      <c r="KWV152" s="30">
        <v>41</v>
      </c>
      <c r="KWW152" s="30" t="s">
        <v>237</v>
      </c>
      <c r="KWX152" s="30">
        <v>41</v>
      </c>
      <c r="KWY152" s="30" t="s">
        <v>237</v>
      </c>
      <c r="KWZ152" s="30">
        <v>41</v>
      </c>
      <c r="KXA152" s="30" t="s">
        <v>237</v>
      </c>
      <c r="KXB152" s="30">
        <v>41</v>
      </c>
      <c r="KXC152" s="30" t="s">
        <v>237</v>
      </c>
      <c r="KXD152" s="30">
        <v>41</v>
      </c>
      <c r="KXE152" s="30" t="s">
        <v>237</v>
      </c>
      <c r="KXF152" s="30">
        <v>41</v>
      </c>
      <c r="KXG152" s="30" t="s">
        <v>237</v>
      </c>
      <c r="KXH152" s="30">
        <v>41</v>
      </c>
      <c r="KXI152" s="30" t="s">
        <v>237</v>
      </c>
      <c r="KXJ152" s="30">
        <v>41</v>
      </c>
      <c r="KXK152" s="30" t="s">
        <v>237</v>
      </c>
      <c r="KXL152" s="30">
        <v>41</v>
      </c>
      <c r="KXM152" s="30" t="s">
        <v>237</v>
      </c>
      <c r="KXN152" s="30">
        <v>41</v>
      </c>
      <c r="KXO152" s="30" t="s">
        <v>237</v>
      </c>
      <c r="KXP152" s="30">
        <v>41</v>
      </c>
      <c r="KXQ152" s="30" t="s">
        <v>237</v>
      </c>
      <c r="KXR152" s="30">
        <v>41</v>
      </c>
      <c r="KXS152" s="30" t="s">
        <v>237</v>
      </c>
      <c r="KXT152" s="30">
        <v>41</v>
      </c>
      <c r="KXU152" s="30" t="s">
        <v>237</v>
      </c>
      <c r="KXV152" s="30">
        <v>41</v>
      </c>
      <c r="KXW152" s="30" t="s">
        <v>237</v>
      </c>
      <c r="KXX152" s="30">
        <v>41</v>
      </c>
      <c r="KXY152" s="30" t="s">
        <v>237</v>
      </c>
      <c r="KXZ152" s="30">
        <v>41</v>
      </c>
      <c r="KYA152" s="30" t="s">
        <v>237</v>
      </c>
      <c r="KYB152" s="30">
        <v>41</v>
      </c>
      <c r="KYC152" s="30" t="s">
        <v>237</v>
      </c>
      <c r="KYD152" s="30">
        <v>41</v>
      </c>
      <c r="KYE152" s="30" t="s">
        <v>237</v>
      </c>
      <c r="KYF152" s="30">
        <v>41</v>
      </c>
      <c r="KYG152" s="30" t="s">
        <v>237</v>
      </c>
      <c r="KYH152" s="30">
        <v>41</v>
      </c>
      <c r="KYI152" s="30" t="s">
        <v>237</v>
      </c>
      <c r="KYJ152" s="30">
        <v>41</v>
      </c>
      <c r="KYK152" s="30" t="s">
        <v>237</v>
      </c>
      <c r="KYL152" s="30">
        <v>41</v>
      </c>
      <c r="KYM152" s="30" t="s">
        <v>237</v>
      </c>
      <c r="KYN152" s="30">
        <v>41</v>
      </c>
      <c r="KYO152" s="30" t="s">
        <v>237</v>
      </c>
      <c r="KYP152" s="30">
        <v>41</v>
      </c>
      <c r="KYQ152" s="30" t="s">
        <v>237</v>
      </c>
      <c r="KYR152" s="30">
        <v>41</v>
      </c>
      <c r="KYS152" s="30" t="s">
        <v>237</v>
      </c>
      <c r="KYT152" s="30">
        <v>41</v>
      </c>
      <c r="KYU152" s="30" t="s">
        <v>237</v>
      </c>
      <c r="KYV152" s="30">
        <v>41</v>
      </c>
      <c r="KYW152" s="30" t="s">
        <v>237</v>
      </c>
      <c r="KYX152" s="30">
        <v>41</v>
      </c>
      <c r="KYY152" s="30" t="s">
        <v>237</v>
      </c>
      <c r="KYZ152" s="30">
        <v>41</v>
      </c>
      <c r="KZA152" s="30" t="s">
        <v>237</v>
      </c>
      <c r="KZB152" s="30">
        <v>41</v>
      </c>
      <c r="KZC152" s="30" t="s">
        <v>237</v>
      </c>
      <c r="KZD152" s="30">
        <v>41</v>
      </c>
      <c r="KZE152" s="30" t="s">
        <v>237</v>
      </c>
      <c r="KZF152" s="30">
        <v>41</v>
      </c>
      <c r="KZG152" s="30" t="s">
        <v>237</v>
      </c>
      <c r="KZH152" s="30">
        <v>41</v>
      </c>
      <c r="KZI152" s="30" t="s">
        <v>237</v>
      </c>
      <c r="KZJ152" s="30">
        <v>41</v>
      </c>
      <c r="KZK152" s="30" t="s">
        <v>237</v>
      </c>
      <c r="KZL152" s="30">
        <v>41</v>
      </c>
      <c r="KZM152" s="30" t="s">
        <v>237</v>
      </c>
      <c r="KZN152" s="30">
        <v>41</v>
      </c>
      <c r="KZO152" s="30" t="s">
        <v>237</v>
      </c>
      <c r="KZP152" s="30">
        <v>41</v>
      </c>
      <c r="KZQ152" s="30" t="s">
        <v>237</v>
      </c>
      <c r="KZR152" s="30">
        <v>41</v>
      </c>
      <c r="KZS152" s="30" t="s">
        <v>237</v>
      </c>
      <c r="KZT152" s="30">
        <v>41</v>
      </c>
      <c r="KZU152" s="30" t="s">
        <v>237</v>
      </c>
      <c r="KZV152" s="30">
        <v>41</v>
      </c>
      <c r="KZW152" s="30" t="s">
        <v>237</v>
      </c>
      <c r="KZX152" s="30">
        <v>41</v>
      </c>
      <c r="KZY152" s="30" t="s">
        <v>237</v>
      </c>
      <c r="KZZ152" s="30">
        <v>41</v>
      </c>
      <c r="LAA152" s="30" t="s">
        <v>237</v>
      </c>
      <c r="LAB152" s="30">
        <v>41</v>
      </c>
      <c r="LAC152" s="30" t="s">
        <v>237</v>
      </c>
      <c r="LAD152" s="30">
        <v>41</v>
      </c>
      <c r="LAE152" s="30" t="s">
        <v>237</v>
      </c>
      <c r="LAF152" s="30">
        <v>41</v>
      </c>
      <c r="LAG152" s="30" t="s">
        <v>237</v>
      </c>
      <c r="LAH152" s="30">
        <v>41</v>
      </c>
      <c r="LAI152" s="30" t="s">
        <v>237</v>
      </c>
      <c r="LAJ152" s="30">
        <v>41</v>
      </c>
      <c r="LAK152" s="30" t="s">
        <v>237</v>
      </c>
      <c r="LAL152" s="30">
        <v>41</v>
      </c>
      <c r="LAM152" s="30" t="s">
        <v>237</v>
      </c>
      <c r="LAN152" s="30">
        <v>41</v>
      </c>
      <c r="LAO152" s="30" t="s">
        <v>237</v>
      </c>
      <c r="LAP152" s="30">
        <v>41</v>
      </c>
      <c r="LAQ152" s="30" t="s">
        <v>237</v>
      </c>
      <c r="LAR152" s="30">
        <v>41</v>
      </c>
      <c r="LAS152" s="30" t="s">
        <v>237</v>
      </c>
      <c r="LAT152" s="30">
        <v>41</v>
      </c>
      <c r="LAU152" s="30" t="s">
        <v>237</v>
      </c>
      <c r="LAV152" s="30">
        <v>41</v>
      </c>
      <c r="LAW152" s="30" t="s">
        <v>237</v>
      </c>
      <c r="LAX152" s="30">
        <v>41</v>
      </c>
      <c r="LAY152" s="30" t="s">
        <v>237</v>
      </c>
      <c r="LAZ152" s="30">
        <v>41</v>
      </c>
      <c r="LBA152" s="30" t="s">
        <v>237</v>
      </c>
      <c r="LBB152" s="30">
        <v>41</v>
      </c>
      <c r="LBC152" s="30" t="s">
        <v>237</v>
      </c>
      <c r="LBD152" s="30">
        <v>41</v>
      </c>
      <c r="LBE152" s="30" t="s">
        <v>237</v>
      </c>
      <c r="LBF152" s="30">
        <v>41</v>
      </c>
      <c r="LBG152" s="30" t="s">
        <v>237</v>
      </c>
      <c r="LBH152" s="30">
        <v>41</v>
      </c>
      <c r="LBI152" s="30" t="s">
        <v>237</v>
      </c>
      <c r="LBJ152" s="30">
        <v>41</v>
      </c>
      <c r="LBK152" s="30" t="s">
        <v>237</v>
      </c>
      <c r="LBL152" s="30">
        <v>41</v>
      </c>
      <c r="LBM152" s="30" t="s">
        <v>237</v>
      </c>
      <c r="LBN152" s="30">
        <v>41</v>
      </c>
      <c r="LBO152" s="30" t="s">
        <v>237</v>
      </c>
      <c r="LBP152" s="30">
        <v>41</v>
      </c>
      <c r="LBQ152" s="30" t="s">
        <v>237</v>
      </c>
      <c r="LBR152" s="30">
        <v>41</v>
      </c>
      <c r="LBS152" s="30" t="s">
        <v>237</v>
      </c>
      <c r="LBT152" s="30">
        <v>41</v>
      </c>
      <c r="LBU152" s="30" t="s">
        <v>237</v>
      </c>
      <c r="LBV152" s="30">
        <v>41</v>
      </c>
      <c r="LBW152" s="30" t="s">
        <v>237</v>
      </c>
      <c r="LBX152" s="30">
        <v>41</v>
      </c>
      <c r="LBY152" s="30" t="s">
        <v>237</v>
      </c>
      <c r="LBZ152" s="30">
        <v>41</v>
      </c>
      <c r="LCA152" s="30" t="s">
        <v>237</v>
      </c>
      <c r="LCB152" s="30">
        <v>41</v>
      </c>
      <c r="LCC152" s="30" t="s">
        <v>237</v>
      </c>
      <c r="LCD152" s="30">
        <v>41</v>
      </c>
      <c r="LCE152" s="30" t="s">
        <v>237</v>
      </c>
      <c r="LCF152" s="30">
        <v>41</v>
      </c>
      <c r="LCG152" s="30" t="s">
        <v>237</v>
      </c>
      <c r="LCH152" s="30">
        <v>41</v>
      </c>
      <c r="LCI152" s="30" t="s">
        <v>237</v>
      </c>
      <c r="LCJ152" s="30">
        <v>41</v>
      </c>
      <c r="LCK152" s="30" t="s">
        <v>237</v>
      </c>
      <c r="LCL152" s="30">
        <v>41</v>
      </c>
      <c r="LCM152" s="30" t="s">
        <v>237</v>
      </c>
      <c r="LCN152" s="30">
        <v>41</v>
      </c>
      <c r="LCO152" s="30" t="s">
        <v>237</v>
      </c>
      <c r="LCP152" s="30">
        <v>41</v>
      </c>
      <c r="LCQ152" s="30" t="s">
        <v>237</v>
      </c>
      <c r="LCR152" s="30">
        <v>41</v>
      </c>
      <c r="LCS152" s="30" t="s">
        <v>237</v>
      </c>
      <c r="LCT152" s="30">
        <v>41</v>
      </c>
      <c r="LCU152" s="30" t="s">
        <v>237</v>
      </c>
      <c r="LCV152" s="30">
        <v>41</v>
      </c>
      <c r="LCW152" s="30" t="s">
        <v>237</v>
      </c>
      <c r="LCX152" s="30">
        <v>41</v>
      </c>
      <c r="LCY152" s="30" t="s">
        <v>237</v>
      </c>
      <c r="LCZ152" s="30">
        <v>41</v>
      </c>
      <c r="LDA152" s="30" t="s">
        <v>237</v>
      </c>
      <c r="LDB152" s="30">
        <v>41</v>
      </c>
      <c r="LDC152" s="30" t="s">
        <v>237</v>
      </c>
      <c r="LDD152" s="30">
        <v>41</v>
      </c>
      <c r="LDE152" s="30" t="s">
        <v>237</v>
      </c>
      <c r="LDF152" s="30">
        <v>41</v>
      </c>
      <c r="LDG152" s="30" t="s">
        <v>237</v>
      </c>
      <c r="LDH152" s="30">
        <v>41</v>
      </c>
      <c r="LDI152" s="30" t="s">
        <v>237</v>
      </c>
      <c r="LDJ152" s="30">
        <v>41</v>
      </c>
      <c r="LDK152" s="30" t="s">
        <v>237</v>
      </c>
      <c r="LDL152" s="30">
        <v>41</v>
      </c>
      <c r="LDM152" s="30" t="s">
        <v>237</v>
      </c>
      <c r="LDN152" s="30">
        <v>41</v>
      </c>
      <c r="LDO152" s="30" t="s">
        <v>237</v>
      </c>
      <c r="LDP152" s="30">
        <v>41</v>
      </c>
      <c r="LDQ152" s="30" t="s">
        <v>237</v>
      </c>
      <c r="LDR152" s="30">
        <v>41</v>
      </c>
      <c r="LDS152" s="30" t="s">
        <v>237</v>
      </c>
      <c r="LDT152" s="30">
        <v>41</v>
      </c>
      <c r="LDU152" s="30" t="s">
        <v>237</v>
      </c>
      <c r="LDV152" s="30">
        <v>41</v>
      </c>
      <c r="LDW152" s="30" t="s">
        <v>237</v>
      </c>
      <c r="LDX152" s="30">
        <v>41</v>
      </c>
      <c r="LDY152" s="30" t="s">
        <v>237</v>
      </c>
      <c r="LDZ152" s="30">
        <v>41</v>
      </c>
      <c r="LEA152" s="30" t="s">
        <v>237</v>
      </c>
      <c r="LEB152" s="30">
        <v>41</v>
      </c>
      <c r="LEC152" s="30" t="s">
        <v>237</v>
      </c>
      <c r="LED152" s="30">
        <v>41</v>
      </c>
      <c r="LEE152" s="30" t="s">
        <v>237</v>
      </c>
      <c r="LEF152" s="30">
        <v>41</v>
      </c>
      <c r="LEG152" s="30" t="s">
        <v>237</v>
      </c>
      <c r="LEH152" s="30">
        <v>41</v>
      </c>
      <c r="LEI152" s="30" t="s">
        <v>237</v>
      </c>
      <c r="LEJ152" s="30">
        <v>41</v>
      </c>
      <c r="LEK152" s="30" t="s">
        <v>237</v>
      </c>
      <c r="LEL152" s="30">
        <v>41</v>
      </c>
      <c r="LEM152" s="30" t="s">
        <v>237</v>
      </c>
      <c r="LEN152" s="30">
        <v>41</v>
      </c>
      <c r="LEO152" s="30" t="s">
        <v>237</v>
      </c>
      <c r="LEP152" s="30">
        <v>41</v>
      </c>
      <c r="LEQ152" s="30" t="s">
        <v>237</v>
      </c>
      <c r="LER152" s="30">
        <v>41</v>
      </c>
      <c r="LES152" s="30" t="s">
        <v>237</v>
      </c>
      <c r="LET152" s="30">
        <v>41</v>
      </c>
      <c r="LEU152" s="30" t="s">
        <v>237</v>
      </c>
      <c r="LEV152" s="30">
        <v>41</v>
      </c>
      <c r="LEW152" s="30" t="s">
        <v>237</v>
      </c>
      <c r="LEX152" s="30">
        <v>41</v>
      </c>
      <c r="LEY152" s="30" t="s">
        <v>237</v>
      </c>
      <c r="LEZ152" s="30">
        <v>41</v>
      </c>
      <c r="LFA152" s="30" t="s">
        <v>237</v>
      </c>
      <c r="LFB152" s="30">
        <v>41</v>
      </c>
      <c r="LFC152" s="30" t="s">
        <v>237</v>
      </c>
      <c r="LFD152" s="30">
        <v>41</v>
      </c>
      <c r="LFE152" s="30" t="s">
        <v>237</v>
      </c>
      <c r="LFF152" s="30">
        <v>41</v>
      </c>
      <c r="LFG152" s="30" t="s">
        <v>237</v>
      </c>
      <c r="LFH152" s="30">
        <v>41</v>
      </c>
      <c r="LFI152" s="30" t="s">
        <v>237</v>
      </c>
      <c r="LFJ152" s="30">
        <v>41</v>
      </c>
      <c r="LFK152" s="30" t="s">
        <v>237</v>
      </c>
      <c r="LFL152" s="30">
        <v>41</v>
      </c>
      <c r="LFM152" s="30" t="s">
        <v>237</v>
      </c>
      <c r="LFN152" s="30">
        <v>41</v>
      </c>
      <c r="LFO152" s="30" t="s">
        <v>237</v>
      </c>
      <c r="LFP152" s="30">
        <v>41</v>
      </c>
      <c r="LFQ152" s="30" t="s">
        <v>237</v>
      </c>
      <c r="LFR152" s="30">
        <v>41</v>
      </c>
      <c r="LFS152" s="30" t="s">
        <v>237</v>
      </c>
      <c r="LFT152" s="30">
        <v>41</v>
      </c>
      <c r="LFU152" s="30" t="s">
        <v>237</v>
      </c>
      <c r="LFV152" s="30">
        <v>41</v>
      </c>
      <c r="LFW152" s="30" t="s">
        <v>237</v>
      </c>
      <c r="LFX152" s="30">
        <v>41</v>
      </c>
      <c r="LFY152" s="30" t="s">
        <v>237</v>
      </c>
      <c r="LFZ152" s="30">
        <v>41</v>
      </c>
      <c r="LGA152" s="30" t="s">
        <v>237</v>
      </c>
      <c r="LGB152" s="30">
        <v>41</v>
      </c>
      <c r="LGC152" s="30" t="s">
        <v>237</v>
      </c>
      <c r="LGD152" s="30">
        <v>41</v>
      </c>
      <c r="LGE152" s="30" t="s">
        <v>237</v>
      </c>
      <c r="LGF152" s="30">
        <v>41</v>
      </c>
      <c r="LGG152" s="30" t="s">
        <v>237</v>
      </c>
      <c r="LGH152" s="30">
        <v>41</v>
      </c>
      <c r="LGI152" s="30" t="s">
        <v>237</v>
      </c>
      <c r="LGJ152" s="30">
        <v>41</v>
      </c>
      <c r="LGK152" s="30" t="s">
        <v>237</v>
      </c>
      <c r="LGL152" s="30">
        <v>41</v>
      </c>
      <c r="LGM152" s="30" t="s">
        <v>237</v>
      </c>
      <c r="LGN152" s="30">
        <v>41</v>
      </c>
      <c r="LGO152" s="30" t="s">
        <v>237</v>
      </c>
      <c r="LGP152" s="30">
        <v>41</v>
      </c>
      <c r="LGQ152" s="30" t="s">
        <v>237</v>
      </c>
      <c r="LGR152" s="30">
        <v>41</v>
      </c>
      <c r="LGS152" s="30" t="s">
        <v>237</v>
      </c>
      <c r="LGT152" s="30">
        <v>41</v>
      </c>
      <c r="LGU152" s="30" t="s">
        <v>237</v>
      </c>
      <c r="LGV152" s="30">
        <v>41</v>
      </c>
      <c r="LGW152" s="30" t="s">
        <v>237</v>
      </c>
      <c r="LGX152" s="30">
        <v>41</v>
      </c>
      <c r="LGY152" s="30" t="s">
        <v>237</v>
      </c>
      <c r="LGZ152" s="30">
        <v>41</v>
      </c>
      <c r="LHA152" s="30" t="s">
        <v>237</v>
      </c>
      <c r="LHB152" s="30">
        <v>41</v>
      </c>
      <c r="LHC152" s="30" t="s">
        <v>237</v>
      </c>
      <c r="LHD152" s="30">
        <v>41</v>
      </c>
      <c r="LHE152" s="30" t="s">
        <v>237</v>
      </c>
      <c r="LHF152" s="30">
        <v>41</v>
      </c>
      <c r="LHG152" s="30" t="s">
        <v>237</v>
      </c>
      <c r="LHH152" s="30">
        <v>41</v>
      </c>
      <c r="LHI152" s="30" t="s">
        <v>237</v>
      </c>
      <c r="LHJ152" s="30">
        <v>41</v>
      </c>
      <c r="LHK152" s="30" t="s">
        <v>237</v>
      </c>
      <c r="LHL152" s="30">
        <v>41</v>
      </c>
      <c r="LHM152" s="30" t="s">
        <v>237</v>
      </c>
      <c r="LHN152" s="30">
        <v>41</v>
      </c>
      <c r="LHO152" s="30" t="s">
        <v>237</v>
      </c>
      <c r="LHP152" s="30">
        <v>41</v>
      </c>
      <c r="LHQ152" s="30" t="s">
        <v>237</v>
      </c>
      <c r="LHR152" s="30">
        <v>41</v>
      </c>
      <c r="LHS152" s="30" t="s">
        <v>237</v>
      </c>
      <c r="LHT152" s="30">
        <v>41</v>
      </c>
      <c r="LHU152" s="30" t="s">
        <v>237</v>
      </c>
      <c r="LHV152" s="30">
        <v>41</v>
      </c>
      <c r="LHW152" s="30" t="s">
        <v>237</v>
      </c>
      <c r="LHX152" s="30">
        <v>41</v>
      </c>
      <c r="LHY152" s="30" t="s">
        <v>237</v>
      </c>
      <c r="LHZ152" s="30">
        <v>41</v>
      </c>
      <c r="LIA152" s="30" t="s">
        <v>237</v>
      </c>
      <c r="LIB152" s="30">
        <v>41</v>
      </c>
      <c r="LIC152" s="30" t="s">
        <v>237</v>
      </c>
      <c r="LID152" s="30">
        <v>41</v>
      </c>
      <c r="LIE152" s="30" t="s">
        <v>237</v>
      </c>
      <c r="LIF152" s="30">
        <v>41</v>
      </c>
      <c r="LIG152" s="30" t="s">
        <v>237</v>
      </c>
      <c r="LIH152" s="30">
        <v>41</v>
      </c>
      <c r="LII152" s="30" t="s">
        <v>237</v>
      </c>
      <c r="LIJ152" s="30">
        <v>41</v>
      </c>
      <c r="LIK152" s="30" t="s">
        <v>237</v>
      </c>
      <c r="LIL152" s="30">
        <v>41</v>
      </c>
      <c r="LIM152" s="30" t="s">
        <v>237</v>
      </c>
      <c r="LIN152" s="30">
        <v>41</v>
      </c>
      <c r="LIO152" s="30" t="s">
        <v>237</v>
      </c>
      <c r="LIP152" s="30">
        <v>41</v>
      </c>
      <c r="LIQ152" s="30" t="s">
        <v>237</v>
      </c>
      <c r="LIR152" s="30">
        <v>41</v>
      </c>
      <c r="LIS152" s="30" t="s">
        <v>237</v>
      </c>
      <c r="LIT152" s="30">
        <v>41</v>
      </c>
      <c r="LIU152" s="30" t="s">
        <v>237</v>
      </c>
      <c r="LIV152" s="30">
        <v>41</v>
      </c>
      <c r="LIW152" s="30" t="s">
        <v>237</v>
      </c>
      <c r="LIX152" s="30">
        <v>41</v>
      </c>
      <c r="LIY152" s="30" t="s">
        <v>237</v>
      </c>
      <c r="LIZ152" s="30">
        <v>41</v>
      </c>
      <c r="LJA152" s="30" t="s">
        <v>237</v>
      </c>
      <c r="LJB152" s="30">
        <v>41</v>
      </c>
      <c r="LJC152" s="30" t="s">
        <v>237</v>
      </c>
      <c r="LJD152" s="30">
        <v>41</v>
      </c>
      <c r="LJE152" s="30" t="s">
        <v>237</v>
      </c>
      <c r="LJF152" s="30">
        <v>41</v>
      </c>
      <c r="LJG152" s="30" t="s">
        <v>237</v>
      </c>
      <c r="LJH152" s="30">
        <v>41</v>
      </c>
      <c r="LJI152" s="30" t="s">
        <v>237</v>
      </c>
      <c r="LJJ152" s="30">
        <v>41</v>
      </c>
      <c r="LJK152" s="30" t="s">
        <v>237</v>
      </c>
      <c r="LJL152" s="30">
        <v>41</v>
      </c>
      <c r="LJM152" s="30" t="s">
        <v>237</v>
      </c>
      <c r="LJN152" s="30">
        <v>41</v>
      </c>
      <c r="LJO152" s="30" t="s">
        <v>237</v>
      </c>
      <c r="LJP152" s="30">
        <v>41</v>
      </c>
      <c r="LJQ152" s="30" t="s">
        <v>237</v>
      </c>
      <c r="LJR152" s="30">
        <v>41</v>
      </c>
      <c r="LJS152" s="30" t="s">
        <v>237</v>
      </c>
      <c r="LJT152" s="30">
        <v>41</v>
      </c>
      <c r="LJU152" s="30" t="s">
        <v>237</v>
      </c>
      <c r="LJV152" s="30">
        <v>41</v>
      </c>
      <c r="LJW152" s="30" t="s">
        <v>237</v>
      </c>
      <c r="LJX152" s="30">
        <v>41</v>
      </c>
      <c r="LJY152" s="30" t="s">
        <v>237</v>
      </c>
      <c r="LJZ152" s="30">
        <v>41</v>
      </c>
      <c r="LKA152" s="30" t="s">
        <v>237</v>
      </c>
      <c r="LKB152" s="30">
        <v>41</v>
      </c>
      <c r="LKC152" s="30" t="s">
        <v>237</v>
      </c>
      <c r="LKD152" s="30">
        <v>41</v>
      </c>
      <c r="LKE152" s="30" t="s">
        <v>237</v>
      </c>
      <c r="LKF152" s="30">
        <v>41</v>
      </c>
      <c r="LKG152" s="30" t="s">
        <v>237</v>
      </c>
      <c r="LKH152" s="30">
        <v>41</v>
      </c>
      <c r="LKI152" s="30" t="s">
        <v>237</v>
      </c>
      <c r="LKJ152" s="30">
        <v>41</v>
      </c>
      <c r="LKK152" s="30" t="s">
        <v>237</v>
      </c>
      <c r="LKL152" s="30">
        <v>41</v>
      </c>
      <c r="LKM152" s="30" t="s">
        <v>237</v>
      </c>
      <c r="LKN152" s="30">
        <v>41</v>
      </c>
      <c r="LKO152" s="30" t="s">
        <v>237</v>
      </c>
      <c r="LKP152" s="30">
        <v>41</v>
      </c>
      <c r="LKQ152" s="30" t="s">
        <v>237</v>
      </c>
      <c r="LKR152" s="30">
        <v>41</v>
      </c>
      <c r="LKS152" s="30" t="s">
        <v>237</v>
      </c>
      <c r="LKT152" s="30">
        <v>41</v>
      </c>
      <c r="LKU152" s="30" t="s">
        <v>237</v>
      </c>
      <c r="LKV152" s="30">
        <v>41</v>
      </c>
      <c r="LKW152" s="30" t="s">
        <v>237</v>
      </c>
      <c r="LKX152" s="30">
        <v>41</v>
      </c>
      <c r="LKY152" s="30" t="s">
        <v>237</v>
      </c>
      <c r="LKZ152" s="30">
        <v>41</v>
      </c>
      <c r="LLA152" s="30" t="s">
        <v>237</v>
      </c>
      <c r="LLB152" s="30">
        <v>41</v>
      </c>
      <c r="LLC152" s="30" t="s">
        <v>237</v>
      </c>
      <c r="LLD152" s="30">
        <v>41</v>
      </c>
      <c r="LLE152" s="30" t="s">
        <v>237</v>
      </c>
      <c r="LLF152" s="30">
        <v>41</v>
      </c>
      <c r="LLG152" s="30" t="s">
        <v>237</v>
      </c>
      <c r="LLH152" s="30">
        <v>41</v>
      </c>
      <c r="LLI152" s="30" t="s">
        <v>237</v>
      </c>
      <c r="LLJ152" s="30">
        <v>41</v>
      </c>
      <c r="LLK152" s="30" t="s">
        <v>237</v>
      </c>
      <c r="LLL152" s="30">
        <v>41</v>
      </c>
      <c r="LLM152" s="30" t="s">
        <v>237</v>
      </c>
      <c r="LLN152" s="30">
        <v>41</v>
      </c>
      <c r="LLO152" s="30" t="s">
        <v>237</v>
      </c>
      <c r="LLP152" s="30">
        <v>41</v>
      </c>
      <c r="LLQ152" s="30" t="s">
        <v>237</v>
      </c>
      <c r="LLR152" s="30">
        <v>41</v>
      </c>
      <c r="LLS152" s="30" t="s">
        <v>237</v>
      </c>
      <c r="LLT152" s="30">
        <v>41</v>
      </c>
      <c r="LLU152" s="30" t="s">
        <v>237</v>
      </c>
      <c r="LLV152" s="30">
        <v>41</v>
      </c>
      <c r="LLW152" s="30" t="s">
        <v>237</v>
      </c>
      <c r="LLX152" s="30">
        <v>41</v>
      </c>
      <c r="LLY152" s="30" t="s">
        <v>237</v>
      </c>
      <c r="LLZ152" s="30">
        <v>41</v>
      </c>
      <c r="LMA152" s="30" t="s">
        <v>237</v>
      </c>
      <c r="LMB152" s="30">
        <v>41</v>
      </c>
      <c r="LMC152" s="30" t="s">
        <v>237</v>
      </c>
      <c r="LMD152" s="30">
        <v>41</v>
      </c>
      <c r="LME152" s="30" t="s">
        <v>237</v>
      </c>
      <c r="LMF152" s="30">
        <v>41</v>
      </c>
      <c r="LMG152" s="30" t="s">
        <v>237</v>
      </c>
      <c r="LMH152" s="30">
        <v>41</v>
      </c>
      <c r="LMI152" s="30" t="s">
        <v>237</v>
      </c>
      <c r="LMJ152" s="30">
        <v>41</v>
      </c>
      <c r="LMK152" s="30" t="s">
        <v>237</v>
      </c>
      <c r="LML152" s="30">
        <v>41</v>
      </c>
      <c r="LMM152" s="30" t="s">
        <v>237</v>
      </c>
      <c r="LMN152" s="30">
        <v>41</v>
      </c>
      <c r="LMO152" s="30" t="s">
        <v>237</v>
      </c>
      <c r="LMP152" s="30">
        <v>41</v>
      </c>
      <c r="LMQ152" s="30" t="s">
        <v>237</v>
      </c>
      <c r="LMR152" s="30">
        <v>41</v>
      </c>
      <c r="LMS152" s="30" t="s">
        <v>237</v>
      </c>
      <c r="LMT152" s="30">
        <v>41</v>
      </c>
      <c r="LMU152" s="30" t="s">
        <v>237</v>
      </c>
      <c r="LMV152" s="30">
        <v>41</v>
      </c>
      <c r="LMW152" s="30" t="s">
        <v>237</v>
      </c>
      <c r="LMX152" s="30">
        <v>41</v>
      </c>
      <c r="LMY152" s="30" t="s">
        <v>237</v>
      </c>
      <c r="LMZ152" s="30">
        <v>41</v>
      </c>
      <c r="LNA152" s="30" t="s">
        <v>237</v>
      </c>
      <c r="LNB152" s="30">
        <v>41</v>
      </c>
      <c r="LNC152" s="30" t="s">
        <v>237</v>
      </c>
      <c r="LND152" s="30">
        <v>41</v>
      </c>
      <c r="LNE152" s="30" t="s">
        <v>237</v>
      </c>
      <c r="LNF152" s="30">
        <v>41</v>
      </c>
      <c r="LNG152" s="30" t="s">
        <v>237</v>
      </c>
      <c r="LNH152" s="30">
        <v>41</v>
      </c>
      <c r="LNI152" s="30" t="s">
        <v>237</v>
      </c>
      <c r="LNJ152" s="30">
        <v>41</v>
      </c>
      <c r="LNK152" s="30" t="s">
        <v>237</v>
      </c>
      <c r="LNL152" s="30">
        <v>41</v>
      </c>
      <c r="LNM152" s="30" t="s">
        <v>237</v>
      </c>
      <c r="LNN152" s="30">
        <v>41</v>
      </c>
      <c r="LNO152" s="30" t="s">
        <v>237</v>
      </c>
      <c r="LNP152" s="30">
        <v>41</v>
      </c>
      <c r="LNQ152" s="30" t="s">
        <v>237</v>
      </c>
      <c r="LNR152" s="30">
        <v>41</v>
      </c>
      <c r="LNS152" s="30" t="s">
        <v>237</v>
      </c>
      <c r="LNT152" s="30">
        <v>41</v>
      </c>
      <c r="LNU152" s="30" t="s">
        <v>237</v>
      </c>
      <c r="LNV152" s="30">
        <v>41</v>
      </c>
      <c r="LNW152" s="30" t="s">
        <v>237</v>
      </c>
      <c r="LNX152" s="30">
        <v>41</v>
      </c>
      <c r="LNY152" s="30" t="s">
        <v>237</v>
      </c>
      <c r="LNZ152" s="30">
        <v>41</v>
      </c>
      <c r="LOA152" s="30" t="s">
        <v>237</v>
      </c>
      <c r="LOB152" s="30">
        <v>41</v>
      </c>
      <c r="LOC152" s="30" t="s">
        <v>237</v>
      </c>
      <c r="LOD152" s="30">
        <v>41</v>
      </c>
      <c r="LOE152" s="30" t="s">
        <v>237</v>
      </c>
      <c r="LOF152" s="30">
        <v>41</v>
      </c>
      <c r="LOG152" s="30" t="s">
        <v>237</v>
      </c>
      <c r="LOH152" s="30">
        <v>41</v>
      </c>
      <c r="LOI152" s="30" t="s">
        <v>237</v>
      </c>
      <c r="LOJ152" s="30">
        <v>41</v>
      </c>
      <c r="LOK152" s="30" t="s">
        <v>237</v>
      </c>
      <c r="LOL152" s="30">
        <v>41</v>
      </c>
      <c r="LOM152" s="30" t="s">
        <v>237</v>
      </c>
      <c r="LON152" s="30">
        <v>41</v>
      </c>
      <c r="LOO152" s="30" t="s">
        <v>237</v>
      </c>
      <c r="LOP152" s="30">
        <v>41</v>
      </c>
      <c r="LOQ152" s="30" t="s">
        <v>237</v>
      </c>
      <c r="LOR152" s="30">
        <v>41</v>
      </c>
      <c r="LOS152" s="30" t="s">
        <v>237</v>
      </c>
      <c r="LOT152" s="30">
        <v>41</v>
      </c>
      <c r="LOU152" s="30" t="s">
        <v>237</v>
      </c>
      <c r="LOV152" s="30">
        <v>41</v>
      </c>
      <c r="LOW152" s="30" t="s">
        <v>237</v>
      </c>
      <c r="LOX152" s="30">
        <v>41</v>
      </c>
      <c r="LOY152" s="30" t="s">
        <v>237</v>
      </c>
      <c r="LOZ152" s="30">
        <v>41</v>
      </c>
      <c r="LPA152" s="30" t="s">
        <v>237</v>
      </c>
      <c r="LPB152" s="30">
        <v>41</v>
      </c>
      <c r="LPC152" s="30" t="s">
        <v>237</v>
      </c>
      <c r="LPD152" s="30">
        <v>41</v>
      </c>
      <c r="LPE152" s="30" t="s">
        <v>237</v>
      </c>
      <c r="LPF152" s="30">
        <v>41</v>
      </c>
      <c r="LPG152" s="30" t="s">
        <v>237</v>
      </c>
      <c r="LPH152" s="30">
        <v>41</v>
      </c>
      <c r="LPI152" s="30" t="s">
        <v>237</v>
      </c>
      <c r="LPJ152" s="30">
        <v>41</v>
      </c>
      <c r="LPK152" s="30" t="s">
        <v>237</v>
      </c>
      <c r="LPL152" s="30">
        <v>41</v>
      </c>
      <c r="LPM152" s="30" t="s">
        <v>237</v>
      </c>
      <c r="LPN152" s="30">
        <v>41</v>
      </c>
      <c r="LPO152" s="30" t="s">
        <v>237</v>
      </c>
      <c r="LPP152" s="30">
        <v>41</v>
      </c>
      <c r="LPQ152" s="30" t="s">
        <v>237</v>
      </c>
      <c r="LPR152" s="30">
        <v>41</v>
      </c>
      <c r="LPS152" s="30" t="s">
        <v>237</v>
      </c>
      <c r="LPT152" s="30">
        <v>41</v>
      </c>
      <c r="LPU152" s="30" t="s">
        <v>237</v>
      </c>
      <c r="LPV152" s="30">
        <v>41</v>
      </c>
      <c r="LPW152" s="30" t="s">
        <v>237</v>
      </c>
      <c r="LPX152" s="30">
        <v>41</v>
      </c>
      <c r="LPY152" s="30" t="s">
        <v>237</v>
      </c>
      <c r="LPZ152" s="30">
        <v>41</v>
      </c>
      <c r="LQA152" s="30" t="s">
        <v>237</v>
      </c>
      <c r="LQB152" s="30">
        <v>41</v>
      </c>
      <c r="LQC152" s="30" t="s">
        <v>237</v>
      </c>
      <c r="LQD152" s="30">
        <v>41</v>
      </c>
      <c r="LQE152" s="30" t="s">
        <v>237</v>
      </c>
      <c r="LQF152" s="30">
        <v>41</v>
      </c>
      <c r="LQG152" s="30" t="s">
        <v>237</v>
      </c>
      <c r="LQH152" s="30">
        <v>41</v>
      </c>
      <c r="LQI152" s="30" t="s">
        <v>237</v>
      </c>
      <c r="LQJ152" s="30">
        <v>41</v>
      </c>
      <c r="LQK152" s="30" t="s">
        <v>237</v>
      </c>
      <c r="LQL152" s="30">
        <v>41</v>
      </c>
      <c r="LQM152" s="30" t="s">
        <v>237</v>
      </c>
      <c r="LQN152" s="30">
        <v>41</v>
      </c>
      <c r="LQO152" s="30" t="s">
        <v>237</v>
      </c>
      <c r="LQP152" s="30">
        <v>41</v>
      </c>
      <c r="LQQ152" s="30" t="s">
        <v>237</v>
      </c>
      <c r="LQR152" s="30">
        <v>41</v>
      </c>
      <c r="LQS152" s="30" t="s">
        <v>237</v>
      </c>
      <c r="LQT152" s="30">
        <v>41</v>
      </c>
      <c r="LQU152" s="30" t="s">
        <v>237</v>
      </c>
      <c r="LQV152" s="30">
        <v>41</v>
      </c>
      <c r="LQW152" s="30" t="s">
        <v>237</v>
      </c>
      <c r="LQX152" s="30">
        <v>41</v>
      </c>
      <c r="LQY152" s="30" t="s">
        <v>237</v>
      </c>
      <c r="LQZ152" s="30">
        <v>41</v>
      </c>
      <c r="LRA152" s="30" t="s">
        <v>237</v>
      </c>
      <c r="LRB152" s="30">
        <v>41</v>
      </c>
      <c r="LRC152" s="30" t="s">
        <v>237</v>
      </c>
      <c r="LRD152" s="30">
        <v>41</v>
      </c>
      <c r="LRE152" s="30" t="s">
        <v>237</v>
      </c>
      <c r="LRF152" s="30">
        <v>41</v>
      </c>
      <c r="LRG152" s="30" t="s">
        <v>237</v>
      </c>
      <c r="LRH152" s="30">
        <v>41</v>
      </c>
      <c r="LRI152" s="30" t="s">
        <v>237</v>
      </c>
      <c r="LRJ152" s="30">
        <v>41</v>
      </c>
      <c r="LRK152" s="30" t="s">
        <v>237</v>
      </c>
      <c r="LRL152" s="30">
        <v>41</v>
      </c>
      <c r="LRM152" s="30" t="s">
        <v>237</v>
      </c>
      <c r="LRN152" s="30">
        <v>41</v>
      </c>
      <c r="LRO152" s="30" t="s">
        <v>237</v>
      </c>
      <c r="LRP152" s="30">
        <v>41</v>
      </c>
      <c r="LRQ152" s="30" t="s">
        <v>237</v>
      </c>
      <c r="LRR152" s="30">
        <v>41</v>
      </c>
      <c r="LRS152" s="30" t="s">
        <v>237</v>
      </c>
      <c r="LRT152" s="30">
        <v>41</v>
      </c>
      <c r="LRU152" s="30" t="s">
        <v>237</v>
      </c>
      <c r="LRV152" s="30">
        <v>41</v>
      </c>
      <c r="LRW152" s="30" t="s">
        <v>237</v>
      </c>
      <c r="LRX152" s="30">
        <v>41</v>
      </c>
      <c r="LRY152" s="30" t="s">
        <v>237</v>
      </c>
      <c r="LRZ152" s="30">
        <v>41</v>
      </c>
      <c r="LSA152" s="30" t="s">
        <v>237</v>
      </c>
      <c r="LSB152" s="30">
        <v>41</v>
      </c>
      <c r="LSC152" s="30" t="s">
        <v>237</v>
      </c>
      <c r="LSD152" s="30">
        <v>41</v>
      </c>
      <c r="LSE152" s="30" t="s">
        <v>237</v>
      </c>
      <c r="LSF152" s="30">
        <v>41</v>
      </c>
      <c r="LSG152" s="30" t="s">
        <v>237</v>
      </c>
      <c r="LSH152" s="30">
        <v>41</v>
      </c>
      <c r="LSI152" s="30" t="s">
        <v>237</v>
      </c>
      <c r="LSJ152" s="30">
        <v>41</v>
      </c>
      <c r="LSK152" s="30" t="s">
        <v>237</v>
      </c>
      <c r="LSL152" s="30">
        <v>41</v>
      </c>
      <c r="LSM152" s="30" t="s">
        <v>237</v>
      </c>
      <c r="LSN152" s="30">
        <v>41</v>
      </c>
      <c r="LSO152" s="30" t="s">
        <v>237</v>
      </c>
      <c r="LSP152" s="30">
        <v>41</v>
      </c>
      <c r="LSQ152" s="30" t="s">
        <v>237</v>
      </c>
      <c r="LSR152" s="30">
        <v>41</v>
      </c>
      <c r="LSS152" s="30" t="s">
        <v>237</v>
      </c>
      <c r="LST152" s="30">
        <v>41</v>
      </c>
      <c r="LSU152" s="30" t="s">
        <v>237</v>
      </c>
      <c r="LSV152" s="30">
        <v>41</v>
      </c>
      <c r="LSW152" s="30" t="s">
        <v>237</v>
      </c>
      <c r="LSX152" s="30">
        <v>41</v>
      </c>
      <c r="LSY152" s="30" t="s">
        <v>237</v>
      </c>
      <c r="LSZ152" s="30">
        <v>41</v>
      </c>
      <c r="LTA152" s="30" t="s">
        <v>237</v>
      </c>
      <c r="LTB152" s="30">
        <v>41</v>
      </c>
      <c r="LTC152" s="30" t="s">
        <v>237</v>
      </c>
      <c r="LTD152" s="30">
        <v>41</v>
      </c>
      <c r="LTE152" s="30" t="s">
        <v>237</v>
      </c>
      <c r="LTF152" s="30">
        <v>41</v>
      </c>
      <c r="LTG152" s="30" t="s">
        <v>237</v>
      </c>
      <c r="LTH152" s="30">
        <v>41</v>
      </c>
      <c r="LTI152" s="30" t="s">
        <v>237</v>
      </c>
      <c r="LTJ152" s="30">
        <v>41</v>
      </c>
      <c r="LTK152" s="30" t="s">
        <v>237</v>
      </c>
      <c r="LTL152" s="30">
        <v>41</v>
      </c>
      <c r="LTM152" s="30" t="s">
        <v>237</v>
      </c>
      <c r="LTN152" s="30">
        <v>41</v>
      </c>
      <c r="LTO152" s="30" t="s">
        <v>237</v>
      </c>
      <c r="LTP152" s="30">
        <v>41</v>
      </c>
      <c r="LTQ152" s="30" t="s">
        <v>237</v>
      </c>
      <c r="LTR152" s="30">
        <v>41</v>
      </c>
      <c r="LTS152" s="30" t="s">
        <v>237</v>
      </c>
      <c r="LTT152" s="30">
        <v>41</v>
      </c>
      <c r="LTU152" s="30" t="s">
        <v>237</v>
      </c>
      <c r="LTV152" s="30">
        <v>41</v>
      </c>
      <c r="LTW152" s="30" t="s">
        <v>237</v>
      </c>
      <c r="LTX152" s="30">
        <v>41</v>
      </c>
      <c r="LTY152" s="30" t="s">
        <v>237</v>
      </c>
      <c r="LTZ152" s="30">
        <v>41</v>
      </c>
      <c r="LUA152" s="30" t="s">
        <v>237</v>
      </c>
      <c r="LUB152" s="30">
        <v>41</v>
      </c>
      <c r="LUC152" s="30" t="s">
        <v>237</v>
      </c>
      <c r="LUD152" s="30">
        <v>41</v>
      </c>
      <c r="LUE152" s="30" t="s">
        <v>237</v>
      </c>
      <c r="LUF152" s="30">
        <v>41</v>
      </c>
      <c r="LUG152" s="30" t="s">
        <v>237</v>
      </c>
      <c r="LUH152" s="30">
        <v>41</v>
      </c>
      <c r="LUI152" s="30" t="s">
        <v>237</v>
      </c>
      <c r="LUJ152" s="30">
        <v>41</v>
      </c>
      <c r="LUK152" s="30" t="s">
        <v>237</v>
      </c>
      <c r="LUL152" s="30">
        <v>41</v>
      </c>
      <c r="LUM152" s="30" t="s">
        <v>237</v>
      </c>
      <c r="LUN152" s="30">
        <v>41</v>
      </c>
      <c r="LUO152" s="30" t="s">
        <v>237</v>
      </c>
      <c r="LUP152" s="30">
        <v>41</v>
      </c>
      <c r="LUQ152" s="30" t="s">
        <v>237</v>
      </c>
      <c r="LUR152" s="30">
        <v>41</v>
      </c>
      <c r="LUS152" s="30" t="s">
        <v>237</v>
      </c>
      <c r="LUT152" s="30">
        <v>41</v>
      </c>
      <c r="LUU152" s="30" t="s">
        <v>237</v>
      </c>
      <c r="LUV152" s="30">
        <v>41</v>
      </c>
      <c r="LUW152" s="30" t="s">
        <v>237</v>
      </c>
      <c r="LUX152" s="30">
        <v>41</v>
      </c>
      <c r="LUY152" s="30" t="s">
        <v>237</v>
      </c>
      <c r="LUZ152" s="30">
        <v>41</v>
      </c>
      <c r="LVA152" s="30" t="s">
        <v>237</v>
      </c>
      <c r="LVB152" s="30">
        <v>41</v>
      </c>
      <c r="LVC152" s="30" t="s">
        <v>237</v>
      </c>
      <c r="LVD152" s="30">
        <v>41</v>
      </c>
      <c r="LVE152" s="30" t="s">
        <v>237</v>
      </c>
      <c r="LVF152" s="30">
        <v>41</v>
      </c>
      <c r="LVG152" s="30" t="s">
        <v>237</v>
      </c>
      <c r="LVH152" s="30">
        <v>41</v>
      </c>
      <c r="LVI152" s="30" t="s">
        <v>237</v>
      </c>
      <c r="LVJ152" s="30">
        <v>41</v>
      </c>
      <c r="LVK152" s="30" t="s">
        <v>237</v>
      </c>
      <c r="LVL152" s="30">
        <v>41</v>
      </c>
      <c r="LVM152" s="30" t="s">
        <v>237</v>
      </c>
      <c r="LVN152" s="30">
        <v>41</v>
      </c>
      <c r="LVO152" s="30" t="s">
        <v>237</v>
      </c>
      <c r="LVP152" s="30">
        <v>41</v>
      </c>
      <c r="LVQ152" s="30" t="s">
        <v>237</v>
      </c>
      <c r="LVR152" s="30">
        <v>41</v>
      </c>
      <c r="LVS152" s="30" t="s">
        <v>237</v>
      </c>
      <c r="LVT152" s="30">
        <v>41</v>
      </c>
      <c r="LVU152" s="30" t="s">
        <v>237</v>
      </c>
      <c r="LVV152" s="30">
        <v>41</v>
      </c>
      <c r="LVW152" s="30" t="s">
        <v>237</v>
      </c>
      <c r="LVX152" s="30">
        <v>41</v>
      </c>
      <c r="LVY152" s="30" t="s">
        <v>237</v>
      </c>
      <c r="LVZ152" s="30">
        <v>41</v>
      </c>
      <c r="LWA152" s="30" t="s">
        <v>237</v>
      </c>
      <c r="LWB152" s="30">
        <v>41</v>
      </c>
      <c r="LWC152" s="30" t="s">
        <v>237</v>
      </c>
      <c r="LWD152" s="30">
        <v>41</v>
      </c>
      <c r="LWE152" s="30" t="s">
        <v>237</v>
      </c>
      <c r="LWF152" s="30">
        <v>41</v>
      </c>
      <c r="LWG152" s="30" t="s">
        <v>237</v>
      </c>
      <c r="LWH152" s="30">
        <v>41</v>
      </c>
      <c r="LWI152" s="30" t="s">
        <v>237</v>
      </c>
      <c r="LWJ152" s="30">
        <v>41</v>
      </c>
      <c r="LWK152" s="30" t="s">
        <v>237</v>
      </c>
      <c r="LWL152" s="30">
        <v>41</v>
      </c>
      <c r="LWM152" s="30" t="s">
        <v>237</v>
      </c>
      <c r="LWN152" s="30">
        <v>41</v>
      </c>
      <c r="LWO152" s="30" t="s">
        <v>237</v>
      </c>
      <c r="LWP152" s="30">
        <v>41</v>
      </c>
      <c r="LWQ152" s="30" t="s">
        <v>237</v>
      </c>
      <c r="LWR152" s="30">
        <v>41</v>
      </c>
      <c r="LWS152" s="30" t="s">
        <v>237</v>
      </c>
      <c r="LWT152" s="30">
        <v>41</v>
      </c>
      <c r="LWU152" s="30" t="s">
        <v>237</v>
      </c>
      <c r="LWV152" s="30">
        <v>41</v>
      </c>
      <c r="LWW152" s="30" t="s">
        <v>237</v>
      </c>
      <c r="LWX152" s="30">
        <v>41</v>
      </c>
      <c r="LWY152" s="30" t="s">
        <v>237</v>
      </c>
      <c r="LWZ152" s="30">
        <v>41</v>
      </c>
      <c r="LXA152" s="30" t="s">
        <v>237</v>
      </c>
      <c r="LXB152" s="30">
        <v>41</v>
      </c>
      <c r="LXC152" s="30" t="s">
        <v>237</v>
      </c>
      <c r="LXD152" s="30">
        <v>41</v>
      </c>
      <c r="LXE152" s="30" t="s">
        <v>237</v>
      </c>
      <c r="LXF152" s="30">
        <v>41</v>
      </c>
      <c r="LXG152" s="30" t="s">
        <v>237</v>
      </c>
      <c r="LXH152" s="30">
        <v>41</v>
      </c>
      <c r="LXI152" s="30" t="s">
        <v>237</v>
      </c>
      <c r="LXJ152" s="30">
        <v>41</v>
      </c>
      <c r="LXK152" s="30" t="s">
        <v>237</v>
      </c>
      <c r="LXL152" s="30">
        <v>41</v>
      </c>
      <c r="LXM152" s="30" t="s">
        <v>237</v>
      </c>
      <c r="LXN152" s="30">
        <v>41</v>
      </c>
      <c r="LXO152" s="30" t="s">
        <v>237</v>
      </c>
      <c r="LXP152" s="30">
        <v>41</v>
      </c>
      <c r="LXQ152" s="30" t="s">
        <v>237</v>
      </c>
      <c r="LXR152" s="30">
        <v>41</v>
      </c>
      <c r="LXS152" s="30" t="s">
        <v>237</v>
      </c>
      <c r="LXT152" s="30">
        <v>41</v>
      </c>
      <c r="LXU152" s="30" t="s">
        <v>237</v>
      </c>
      <c r="LXV152" s="30">
        <v>41</v>
      </c>
      <c r="LXW152" s="30" t="s">
        <v>237</v>
      </c>
      <c r="LXX152" s="30">
        <v>41</v>
      </c>
      <c r="LXY152" s="30" t="s">
        <v>237</v>
      </c>
      <c r="LXZ152" s="30">
        <v>41</v>
      </c>
      <c r="LYA152" s="30" t="s">
        <v>237</v>
      </c>
      <c r="LYB152" s="30">
        <v>41</v>
      </c>
      <c r="LYC152" s="30" t="s">
        <v>237</v>
      </c>
      <c r="LYD152" s="30">
        <v>41</v>
      </c>
      <c r="LYE152" s="30" t="s">
        <v>237</v>
      </c>
      <c r="LYF152" s="30">
        <v>41</v>
      </c>
      <c r="LYG152" s="30" t="s">
        <v>237</v>
      </c>
      <c r="LYH152" s="30">
        <v>41</v>
      </c>
      <c r="LYI152" s="30" t="s">
        <v>237</v>
      </c>
      <c r="LYJ152" s="30">
        <v>41</v>
      </c>
      <c r="LYK152" s="30" t="s">
        <v>237</v>
      </c>
      <c r="LYL152" s="30">
        <v>41</v>
      </c>
      <c r="LYM152" s="30" t="s">
        <v>237</v>
      </c>
      <c r="LYN152" s="30">
        <v>41</v>
      </c>
      <c r="LYO152" s="30" t="s">
        <v>237</v>
      </c>
      <c r="LYP152" s="30">
        <v>41</v>
      </c>
      <c r="LYQ152" s="30" t="s">
        <v>237</v>
      </c>
      <c r="LYR152" s="30">
        <v>41</v>
      </c>
      <c r="LYS152" s="30" t="s">
        <v>237</v>
      </c>
      <c r="LYT152" s="30">
        <v>41</v>
      </c>
      <c r="LYU152" s="30" t="s">
        <v>237</v>
      </c>
      <c r="LYV152" s="30">
        <v>41</v>
      </c>
      <c r="LYW152" s="30" t="s">
        <v>237</v>
      </c>
      <c r="LYX152" s="30">
        <v>41</v>
      </c>
      <c r="LYY152" s="30" t="s">
        <v>237</v>
      </c>
      <c r="LYZ152" s="30">
        <v>41</v>
      </c>
      <c r="LZA152" s="30" t="s">
        <v>237</v>
      </c>
      <c r="LZB152" s="30">
        <v>41</v>
      </c>
      <c r="LZC152" s="30" t="s">
        <v>237</v>
      </c>
      <c r="LZD152" s="30">
        <v>41</v>
      </c>
      <c r="LZE152" s="30" t="s">
        <v>237</v>
      </c>
      <c r="LZF152" s="30">
        <v>41</v>
      </c>
      <c r="LZG152" s="30" t="s">
        <v>237</v>
      </c>
      <c r="LZH152" s="30">
        <v>41</v>
      </c>
      <c r="LZI152" s="30" t="s">
        <v>237</v>
      </c>
      <c r="LZJ152" s="30">
        <v>41</v>
      </c>
      <c r="LZK152" s="30" t="s">
        <v>237</v>
      </c>
      <c r="LZL152" s="30">
        <v>41</v>
      </c>
      <c r="LZM152" s="30" t="s">
        <v>237</v>
      </c>
      <c r="LZN152" s="30">
        <v>41</v>
      </c>
      <c r="LZO152" s="30" t="s">
        <v>237</v>
      </c>
      <c r="LZP152" s="30">
        <v>41</v>
      </c>
      <c r="LZQ152" s="30" t="s">
        <v>237</v>
      </c>
      <c r="LZR152" s="30">
        <v>41</v>
      </c>
      <c r="LZS152" s="30" t="s">
        <v>237</v>
      </c>
      <c r="LZT152" s="30">
        <v>41</v>
      </c>
      <c r="LZU152" s="30" t="s">
        <v>237</v>
      </c>
      <c r="LZV152" s="30">
        <v>41</v>
      </c>
      <c r="LZW152" s="30" t="s">
        <v>237</v>
      </c>
      <c r="LZX152" s="30">
        <v>41</v>
      </c>
      <c r="LZY152" s="30" t="s">
        <v>237</v>
      </c>
      <c r="LZZ152" s="30">
        <v>41</v>
      </c>
      <c r="MAA152" s="30" t="s">
        <v>237</v>
      </c>
      <c r="MAB152" s="30">
        <v>41</v>
      </c>
      <c r="MAC152" s="30" t="s">
        <v>237</v>
      </c>
      <c r="MAD152" s="30">
        <v>41</v>
      </c>
      <c r="MAE152" s="30" t="s">
        <v>237</v>
      </c>
      <c r="MAF152" s="30">
        <v>41</v>
      </c>
      <c r="MAG152" s="30" t="s">
        <v>237</v>
      </c>
      <c r="MAH152" s="30">
        <v>41</v>
      </c>
      <c r="MAI152" s="30" t="s">
        <v>237</v>
      </c>
      <c r="MAJ152" s="30">
        <v>41</v>
      </c>
      <c r="MAK152" s="30" t="s">
        <v>237</v>
      </c>
      <c r="MAL152" s="30">
        <v>41</v>
      </c>
      <c r="MAM152" s="30" t="s">
        <v>237</v>
      </c>
      <c r="MAN152" s="30">
        <v>41</v>
      </c>
      <c r="MAO152" s="30" t="s">
        <v>237</v>
      </c>
      <c r="MAP152" s="30">
        <v>41</v>
      </c>
      <c r="MAQ152" s="30" t="s">
        <v>237</v>
      </c>
      <c r="MAR152" s="30">
        <v>41</v>
      </c>
      <c r="MAS152" s="30" t="s">
        <v>237</v>
      </c>
      <c r="MAT152" s="30">
        <v>41</v>
      </c>
      <c r="MAU152" s="30" t="s">
        <v>237</v>
      </c>
      <c r="MAV152" s="30">
        <v>41</v>
      </c>
      <c r="MAW152" s="30" t="s">
        <v>237</v>
      </c>
      <c r="MAX152" s="30">
        <v>41</v>
      </c>
      <c r="MAY152" s="30" t="s">
        <v>237</v>
      </c>
      <c r="MAZ152" s="30">
        <v>41</v>
      </c>
      <c r="MBA152" s="30" t="s">
        <v>237</v>
      </c>
      <c r="MBB152" s="30">
        <v>41</v>
      </c>
      <c r="MBC152" s="30" t="s">
        <v>237</v>
      </c>
      <c r="MBD152" s="30">
        <v>41</v>
      </c>
      <c r="MBE152" s="30" t="s">
        <v>237</v>
      </c>
      <c r="MBF152" s="30">
        <v>41</v>
      </c>
      <c r="MBG152" s="30" t="s">
        <v>237</v>
      </c>
      <c r="MBH152" s="30">
        <v>41</v>
      </c>
      <c r="MBI152" s="30" t="s">
        <v>237</v>
      </c>
      <c r="MBJ152" s="30">
        <v>41</v>
      </c>
      <c r="MBK152" s="30" t="s">
        <v>237</v>
      </c>
      <c r="MBL152" s="30">
        <v>41</v>
      </c>
      <c r="MBM152" s="30" t="s">
        <v>237</v>
      </c>
      <c r="MBN152" s="30">
        <v>41</v>
      </c>
      <c r="MBO152" s="30" t="s">
        <v>237</v>
      </c>
      <c r="MBP152" s="30">
        <v>41</v>
      </c>
      <c r="MBQ152" s="30" t="s">
        <v>237</v>
      </c>
      <c r="MBR152" s="30">
        <v>41</v>
      </c>
      <c r="MBS152" s="30" t="s">
        <v>237</v>
      </c>
      <c r="MBT152" s="30">
        <v>41</v>
      </c>
      <c r="MBU152" s="30" t="s">
        <v>237</v>
      </c>
      <c r="MBV152" s="30">
        <v>41</v>
      </c>
      <c r="MBW152" s="30" t="s">
        <v>237</v>
      </c>
      <c r="MBX152" s="30">
        <v>41</v>
      </c>
      <c r="MBY152" s="30" t="s">
        <v>237</v>
      </c>
      <c r="MBZ152" s="30">
        <v>41</v>
      </c>
      <c r="MCA152" s="30" t="s">
        <v>237</v>
      </c>
      <c r="MCB152" s="30">
        <v>41</v>
      </c>
      <c r="MCC152" s="30" t="s">
        <v>237</v>
      </c>
      <c r="MCD152" s="30">
        <v>41</v>
      </c>
      <c r="MCE152" s="30" t="s">
        <v>237</v>
      </c>
      <c r="MCF152" s="30">
        <v>41</v>
      </c>
      <c r="MCG152" s="30" t="s">
        <v>237</v>
      </c>
      <c r="MCH152" s="30">
        <v>41</v>
      </c>
      <c r="MCI152" s="30" t="s">
        <v>237</v>
      </c>
      <c r="MCJ152" s="30">
        <v>41</v>
      </c>
      <c r="MCK152" s="30" t="s">
        <v>237</v>
      </c>
      <c r="MCL152" s="30">
        <v>41</v>
      </c>
      <c r="MCM152" s="30" t="s">
        <v>237</v>
      </c>
      <c r="MCN152" s="30">
        <v>41</v>
      </c>
      <c r="MCO152" s="30" t="s">
        <v>237</v>
      </c>
      <c r="MCP152" s="30">
        <v>41</v>
      </c>
      <c r="MCQ152" s="30" t="s">
        <v>237</v>
      </c>
      <c r="MCR152" s="30">
        <v>41</v>
      </c>
      <c r="MCS152" s="30" t="s">
        <v>237</v>
      </c>
      <c r="MCT152" s="30">
        <v>41</v>
      </c>
      <c r="MCU152" s="30" t="s">
        <v>237</v>
      </c>
      <c r="MCV152" s="30">
        <v>41</v>
      </c>
      <c r="MCW152" s="30" t="s">
        <v>237</v>
      </c>
      <c r="MCX152" s="30">
        <v>41</v>
      </c>
      <c r="MCY152" s="30" t="s">
        <v>237</v>
      </c>
      <c r="MCZ152" s="30">
        <v>41</v>
      </c>
      <c r="MDA152" s="30" t="s">
        <v>237</v>
      </c>
      <c r="MDB152" s="30">
        <v>41</v>
      </c>
      <c r="MDC152" s="30" t="s">
        <v>237</v>
      </c>
      <c r="MDD152" s="30">
        <v>41</v>
      </c>
      <c r="MDE152" s="30" t="s">
        <v>237</v>
      </c>
      <c r="MDF152" s="30">
        <v>41</v>
      </c>
      <c r="MDG152" s="30" t="s">
        <v>237</v>
      </c>
      <c r="MDH152" s="30">
        <v>41</v>
      </c>
      <c r="MDI152" s="30" t="s">
        <v>237</v>
      </c>
      <c r="MDJ152" s="30">
        <v>41</v>
      </c>
      <c r="MDK152" s="30" t="s">
        <v>237</v>
      </c>
      <c r="MDL152" s="30">
        <v>41</v>
      </c>
      <c r="MDM152" s="30" t="s">
        <v>237</v>
      </c>
      <c r="MDN152" s="30">
        <v>41</v>
      </c>
      <c r="MDO152" s="30" t="s">
        <v>237</v>
      </c>
      <c r="MDP152" s="30">
        <v>41</v>
      </c>
      <c r="MDQ152" s="30" t="s">
        <v>237</v>
      </c>
      <c r="MDR152" s="30">
        <v>41</v>
      </c>
      <c r="MDS152" s="30" t="s">
        <v>237</v>
      </c>
      <c r="MDT152" s="30">
        <v>41</v>
      </c>
      <c r="MDU152" s="30" t="s">
        <v>237</v>
      </c>
      <c r="MDV152" s="30">
        <v>41</v>
      </c>
      <c r="MDW152" s="30" t="s">
        <v>237</v>
      </c>
      <c r="MDX152" s="30">
        <v>41</v>
      </c>
      <c r="MDY152" s="30" t="s">
        <v>237</v>
      </c>
      <c r="MDZ152" s="30">
        <v>41</v>
      </c>
      <c r="MEA152" s="30" t="s">
        <v>237</v>
      </c>
      <c r="MEB152" s="30">
        <v>41</v>
      </c>
      <c r="MEC152" s="30" t="s">
        <v>237</v>
      </c>
      <c r="MED152" s="30">
        <v>41</v>
      </c>
      <c r="MEE152" s="30" t="s">
        <v>237</v>
      </c>
      <c r="MEF152" s="30">
        <v>41</v>
      </c>
      <c r="MEG152" s="30" t="s">
        <v>237</v>
      </c>
      <c r="MEH152" s="30">
        <v>41</v>
      </c>
      <c r="MEI152" s="30" t="s">
        <v>237</v>
      </c>
      <c r="MEJ152" s="30">
        <v>41</v>
      </c>
      <c r="MEK152" s="30" t="s">
        <v>237</v>
      </c>
      <c r="MEL152" s="30">
        <v>41</v>
      </c>
      <c r="MEM152" s="30" t="s">
        <v>237</v>
      </c>
      <c r="MEN152" s="30">
        <v>41</v>
      </c>
      <c r="MEO152" s="30" t="s">
        <v>237</v>
      </c>
      <c r="MEP152" s="30">
        <v>41</v>
      </c>
      <c r="MEQ152" s="30" t="s">
        <v>237</v>
      </c>
      <c r="MER152" s="30">
        <v>41</v>
      </c>
      <c r="MES152" s="30" t="s">
        <v>237</v>
      </c>
      <c r="MET152" s="30">
        <v>41</v>
      </c>
      <c r="MEU152" s="30" t="s">
        <v>237</v>
      </c>
      <c r="MEV152" s="30">
        <v>41</v>
      </c>
      <c r="MEW152" s="30" t="s">
        <v>237</v>
      </c>
      <c r="MEX152" s="30">
        <v>41</v>
      </c>
      <c r="MEY152" s="30" t="s">
        <v>237</v>
      </c>
      <c r="MEZ152" s="30">
        <v>41</v>
      </c>
      <c r="MFA152" s="30" t="s">
        <v>237</v>
      </c>
      <c r="MFB152" s="30">
        <v>41</v>
      </c>
      <c r="MFC152" s="30" t="s">
        <v>237</v>
      </c>
      <c r="MFD152" s="30">
        <v>41</v>
      </c>
      <c r="MFE152" s="30" t="s">
        <v>237</v>
      </c>
      <c r="MFF152" s="30">
        <v>41</v>
      </c>
      <c r="MFG152" s="30" t="s">
        <v>237</v>
      </c>
      <c r="MFH152" s="30">
        <v>41</v>
      </c>
      <c r="MFI152" s="30" t="s">
        <v>237</v>
      </c>
      <c r="MFJ152" s="30">
        <v>41</v>
      </c>
      <c r="MFK152" s="30" t="s">
        <v>237</v>
      </c>
      <c r="MFL152" s="30">
        <v>41</v>
      </c>
      <c r="MFM152" s="30" t="s">
        <v>237</v>
      </c>
      <c r="MFN152" s="30">
        <v>41</v>
      </c>
      <c r="MFO152" s="30" t="s">
        <v>237</v>
      </c>
      <c r="MFP152" s="30">
        <v>41</v>
      </c>
      <c r="MFQ152" s="30" t="s">
        <v>237</v>
      </c>
      <c r="MFR152" s="30">
        <v>41</v>
      </c>
      <c r="MFS152" s="30" t="s">
        <v>237</v>
      </c>
      <c r="MFT152" s="30">
        <v>41</v>
      </c>
      <c r="MFU152" s="30" t="s">
        <v>237</v>
      </c>
      <c r="MFV152" s="30">
        <v>41</v>
      </c>
      <c r="MFW152" s="30" t="s">
        <v>237</v>
      </c>
      <c r="MFX152" s="30">
        <v>41</v>
      </c>
      <c r="MFY152" s="30" t="s">
        <v>237</v>
      </c>
      <c r="MFZ152" s="30">
        <v>41</v>
      </c>
      <c r="MGA152" s="30" t="s">
        <v>237</v>
      </c>
      <c r="MGB152" s="30">
        <v>41</v>
      </c>
      <c r="MGC152" s="30" t="s">
        <v>237</v>
      </c>
      <c r="MGD152" s="30">
        <v>41</v>
      </c>
      <c r="MGE152" s="30" t="s">
        <v>237</v>
      </c>
      <c r="MGF152" s="30">
        <v>41</v>
      </c>
      <c r="MGG152" s="30" t="s">
        <v>237</v>
      </c>
      <c r="MGH152" s="30">
        <v>41</v>
      </c>
      <c r="MGI152" s="30" t="s">
        <v>237</v>
      </c>
      <c r="MGJ152" s="30">
        <v>41</v>
      </c>
      <c r="MGK152" s="30" t="s">
        <v>237</v>
      </c>
      <c r="MGL152" s="30">
        <v>41</v>
      </c>
      <c r="MGM152" s="30" t="s">
        <v>237</v>
      </c>
      <c r="MGN152" s="30">
        <v>41</v>
      </c>
      <c r="MGO152" s="30" t="s">
        <v>237</v>
      </c>
      <c r="MGP152" s="30">
        <v>41</v>
      </c>
      <c r="MGQ152" s="30" t="s">
        <v>237</v>
      </c>
      <c r="MGR152" s="30">
        <v>41</v>
      </c>
      <c r="MGS152" s="30" t="s">
        <v>237</v>
      </c>
      <c r="MGT152" s="30">
        <v>41</v>
      </c>
      <c r="MGU152" s="30" t="s">
        <v>237</v>
      </c>
      <c r="MGV152" s="30">
        <v>41</v>
      </c>
      <c r="MGW152" s="30" t="s">
        <v>237</v>
      </c>
      <c r="MGX152" s="30">
        <v>41</v>
      </c>
      <c r="MGY152" s="30" t="s">
        <v>237</v>
      </c>
      <c r="MGZ152" s="30">
        <v>41</v>
      </c>
      <c r="MHA152" s="30" t="s">
        <v>237</v>
      </c>
      <c r="MHB152" s="30">
        <v>41</v>
      </c>
      <c r="MHC152" s="30" t="s">
        <v>237</v>
      </c>
      <c r="MHD152" s="30">
        <v>41</v>
      </c>
      <c r="MHE152" s="30" t="s">
        <v>237</v>
      </c>
      <c r="MHF152" s="30">
        <v>41</v>
      </c>
      <c r="MHG152" s="30" t="s">
        <v>237</v>
      </c>
      <c r="MHH152" s="30">
        <v>41</v>
      </c>
      <c r="MHI152" s="30" t="s">
        <v>237</v>
      </c>
      <c r="MHJ152" s="30">
        <v>41</v>
      </c>
      <c r="MHK152" s="30" t="s">
        <v>237</v>
      </c>
      <c r="MHL152" s="30">
        <v>41</v>
      </c>
      <c r="MHM152" s="30" t="s">
        <v>237</v>
      </c>
      <c r="MHN152" s="30">
        <v>41</v>
      </c>
      <c r="MHO152" s="30" t="s">
        <v>237</v>
      </c>
      <c r="MHP152" s="30">
        <v>41</v>
      </c>
      <c r="MHQ152" s="30" t="s">
        <v>237</v>
      </c>
      <c r="MHR152" s="30">
        <v>41</v>
      </c>
      <c r="MHS152" s="30" t="s">
        <v>237</v>
      </c>
      <c r="MHT152" s="30">
        <v>41</v>
      </c>
      <c r="MHU152" s="30" t="s">
        <v>237</v>
      </c>
      <c r="MHV152" s="30">
        <v>41</v>
      </c>
      <c r="MHW152" s="30" t="s">
        <v>237</v>
      </c>
      <c r="MHX152" s="30">
        <v>41</v>
      </c>
      <c r="MHY152" s="30" t="s">
        <v>237</v>
      </c>
      <c r="MHZ152" s="30">
        <v>41</v>
      </c>
      <c r="MIA152" s="30" t="s">
        <v>237</v>
      </c>
      <c r="MIB152" s="30">
        <v>41</v>
      </c>
      <c r="MIC152" s="30" t="s">
        <v>237</v>
      </c>
      <c r="MID152" s="30">
        <v>41</v>
      </c>
      <c r="MIE152" s="30" t="s">
        <v>237</v>
      </c>
      <c r="MIF152" s="30">
        <v>41</v>
      </c>
      <c r="MIG152" s="30" t="s">
        <v>237</v>
      </c>
      <c r="MIH152" s="30">
        <v>41</v>
      </c>
      <c r="MII152" s="30" t="s">
        <v>237</v>
      </c>
      <c r="MIJ152" s="30">
        <v>41</v>
      </c>
      <c r="MIK152" s="30" t="s">
        <v>237</v>
      </c>
      <c r="MIL152" s="30">
        <v>41</v>
      </c>
      <c r="MIM152" s="30" t="s">
        <v>237</v>
      </c>
      <c r="MIN152" s="30">
        <v>41</v>
      </c>
      <c r="MIO152" s="30" t="s">
        <v>237</v>
      </c>
      <c r="MIP152" s="30">
        <v>41</v>
      </c>
      <c r="MIQ152" s="30" t="s">
        <v>237</v>
      </c>
      <c r="MIR152" s="30">
        <v>41</v>
      </c>
      <c r="MIS152" s="30" t="s">
        <v>237</v>
      </c>
      <c r="MIT152" s="30">
        <v>41</v>
      </c>
      <c r="MIU152" s="30" t="s">
        <v>237</v>
      </c>
      <c r="MIV152" s="30">
        <v>41</v>
      </c>
      <c r="MIW152" s="30" t="s">
        <v>237</v>
      </c>
      <c r="MIX152" s="30">
        <v>41</v>
      </c>
      <c r="MIY152" s="30" t="s">
        <v>237</v>
      </c>
      <c r="MIZ152" s="30">
        <v>41</v>
      </c>
      <c r="MJA152" s="30" t="s">
        <v>237</v>
      </c>
      <c r="MJB152" s="30">
        <v>41</v>
      </c>
      <c r="MJC152" s="30" t="s">
        <v>237</v>
      </c>
      <c r="MJD152" s="30">
        <v>41</v>
      </c>
      <c r="MJE152" s="30" t="s">
        <v>237</v>
      </c>
      <c r="MJF152" s="30">
        <v>41</v>
      </c>
      <c r="MJG152" s="30" t="s">
        <v>237</v>
      </c>
      <c r="MJH152" s="30">
        <v>41</v>
      </c>
      <c r="MJI152" s="30" t="s">
        <v>237</v>
      </c>
      <c r="MJJ152" s="30">
        <v>41</v>
      </c>
      <c r="MJK152" s="30" t="s">
        <v>237</v>
      </c>
      <c r="MJL152" s="30">
        <v>41</v>
      </c>
      <c r="MJM152" s="30" t="s">
        <v>237</v>
      </c>
      <c r="MJN152" s="30">
        <v>41</v>
      </c>
      <c r="MJO152" s="30" t="s">
        <v>237</v>
      </c>
      <c r="MJP152" s="30">
        <v>41</v>
      </c>
      <c r="MJQ152" s="30" t="s">
        <v>237</v>
      </c>
      <c r="MJR152" s="30">
        <v>41</v>
      </c>
      <c r="MJS152" s="30" t="s">
        <v>237</v>
      </c>
      <c r="MJT152" s="30">
        <v>41</v>
      </c>
      <c r="MJU152" s="30" t="s">
        <v>237</v>
      </c>
      <c r="MJV152" s="30">
        <v>41</v>
      </c>
      <c r="MJW152" s="30" t="s">
        <v>237</v>
      </c>
      <c r="MJX152" s="30">
        <v>41</v>
      </c>
      <c r="MJY152" s="30" t="s">
        <v>237</v>
      </c>
      <c r="MJZ152" s="30">
        <v>41</v>
      </c>
      <c r="MKA152" s="30" t="s">
        <v>237</v>
      </c>
      <c r="MKB152" s="30">
        <v>41</v>
      </c>
      <c r="MKC152" s="30" t="s">
        <v>237</v>
      </c>
      <c r="MKD152" s="30">
        <v>41</v>
      </c>
      <c r="MKE152" s="30" t="s">
        <v>237</v>
      </c>
      <c r="MKF152" s="30">
        <v>41</v>
      </c>
      <c r="MKG152" s="30" t="s">
        <v>237</v>
      </c>
      <c r="MKH152" s="30">
        <v>41</v>
      </c>
      <c r="MKI152" s="30" t="s">
        <v>237</v>
      </c>
      <c r="MKJ152" s="30">
        <v>41</v>
      </c>
      <c r="MKK152" s="30" t="s">
        <v>237</v>
      </c>
      <c r="MKL152" s="30">
        <v>41</v>
      </c>
      <c r="MKM152" s="30" t="s">
        <v>237</v>
      </c>
      <c r="MKN152" s="30">
        <v>41</v>
      </c>
      <c r="MKO152" s="30" t="s">
        <v>237</v>
      </c>
      <c r="MKP152" s="30">
        <v>41</v>
      </c>
      <c r="MKQ152" s="30" t="s">
        <v>237</v>
      </c>
      <c r="MKR152" s="30">
        <v>41</v>
      </c>
      <c r="MKS152" s="30" t="s">
        <v>237</v>
      </c>
      <c r="MKT152" s="30">
        <v>41</v>
      </c>
      <c r="MKU152" s="30" t="s">
        <v>237</v>
      </c>
      <c r="MKV152" s="30">
        <v>41</v>
      </c>
      <c r="MKW152" s="30" t="s">
        <v>237</v>
      </c>
      <c r="MKX152" s="30">
        <v>41</v>
      </c>
      <c r="MKY152" s="30" t="s">
        <v>237</v>
      </c>
      <c r="MKZ152" s="30">
        <v>41</v>
      </c>
      <c r="MLA152" s="30" t="s">
        <v>237</v>
      </c>
      <c r="MLB152" s="30">
        <v>41</v>
      </c>
      <c r="MLC152" s="30" t="s">
        <v>237</v>
      </c>
      <c r="MLD152" s="30">
        <v>41</v>
      </c>
      <c r="MLE152" s="30" t="s">
        <v>237</v>
      </c>
      <c r="MLF152" s="30">
        <v>41</v>
      </c>
      <c r="MLG152" s="30" t="s">
        <v>237</v>
      </c>
      <c r="MLH152" s="30">
        <v>41</v>
      </c>
      <c r="MLI152" s="30" t="s">
        <v>237</v>
      </c>
      <c r="MLJ152" s="30">
        <v>41</v>
      </c>
      <c r="MLK152" s="30" t="s">
        <v>237</v>
      </c>
      <c r="MLL152" s="30">
        <v>41</v>
      </c>
      <c r="MLM152" s="30" t="s">
        <v>237</v>
      </c>
      <c r="MLN152" s="30">
        <v>41</v>
      </c>
      <c r="MLO152" s="30" t="s">
        <v>237</v>
      </c>
      <c r="MLP152" s="30">
        <v>41</v>
      </c>
      <c r="MLQ152" s="30" t="s">
        <v>237</v>
      </c>
      <c r="MLR152" s="30">
        <v>41</v>
      </c>
      <c r="MLS152" s="30" t="s">
        <v>237</v>
      </c>
      <c r="MLT152" s="30">
        <v>41</v>
      </c>
      <c r="MLU152" s="30" t="s">
        <v>237</v>
      </c>
      <c r="MLV152" s="30">
        <v>41</v>
      </c>
      <c r="MLW152" s="30" t="s">
        <v>237</v>
      </c>
      <c r="MLX152" s="30">
        <v>41</v>
      </c>
      <c r="MLY152" s="30" t="s">
        <v>237</v>
      </c>
      <c r="MLZ152" s="30">
        <v>41</v>
      </c>
      <c r="MMA152" s="30" t="s">
        <v>237</v>
      </c>
      <c r="MMB152" s="30">
        <v>41</v>
      </c>
      <c r="MMC152" s="30" t="s">
        <v>237</v>
      </c>
      <c r="MMD152" s="30">
        <v>41</v>
      </c>
      <c r="MME152" s="30" t="s">
        <v>237</v>
      </c>
      <c r="MMF152" s="30">
        <v>41</v>
      </c>
      <c r="MMG152" s="30" t="s">
        <v>237</v>
      </c>
      <c r="MMH152" s="30">
        <v>41</v>
      </c>
      <c r="MMI152" s="30" t="s">
        <v>237</v>
      </c>
      <c r="MMJ152" s="30">
        <v>41</v>
      </c>
      <c r="MMK152" s="30" t="s">
        <v>237</v>
      </c>
      <c r="MML152" s="30">
        <v>41</v>
      </c>
      <c r="MMM152" s="30" t="s">
        <v>237</v>
      </c>
      <c r="MMN152" s="30">
        <v>41</v>
      </c>
      <c r="MMO152" s="30" t="s">
        <v>237</v>
      </c>
      <c r="MMP152" s="30">
        <v>41</v>
      </c>
      <c r="MMQ152" s="30" t="s">
        <v>237</v>
      </c>
      <c r="MMR152" s="30">
        <v>41</v>
      </c>
      <c r="MMS152" s="30" t="s">
        <v>237</v>
      </c>
      <c r="MMT152" s="30">
        <v>41</v>
      </c>
      <c r="MMU152" s="30" t="s">
        <v>237</v>
      </c>
      <c r="MMV152" s="30">
        <v>41</v>
      </c>
      <c r="MMW152" s="30" t="s">
        <v>237</v>
      </c>
      <c r="MMX152" s="30">
        <v>41</v>
      </c>
      <c r="MMY152" s="30" t="s">
        <v>237</v>
      </c>
      <c r="MMZ152" s="30">
        <v>41</v>
      </c>
      <c r="MNA152" s="30" t="s">
        <v>237</v>
      </c>
      <c r="MNB152" s="30">
        <v>41</v>
      </c>
      <c r="MNC152" s="30" t="s">
        <v>237</v>
      </c>
      <c r="MND152" s="30">
        <v>41</v>
      </c>
      <c r="MNE152" s="30" t="s">
        <v>237</v>
      </c>
      <c r="MNF152" s="30">
        <v>41</v>
      </c>
      <c r="MNG152" s="30" t="s">
        <v>237</v>
      </c>
      <c r="MNH152" s="30">
        <v>41</v>
      </c>
      <c r="MNI152" s="30" t="s">
        <v>237</v>
      </c>
      <c r="MNJ152" s="30">
        <v>41</v>
      </c>
      <c r="MNK152" s="30" t="s">
        <v>237</v>
      </c>
      <c r="MNL152" s="30">
        <v>41</v>
      </c>
      <c r="MNM152" s="30" t="s">
        <v>237</v>
      </c>
      <c r="MNN152" s="30">
        <v>41</v>
      </c>
      <c r="MNO152" s="30" t="s">
        <v>237</v>
      </c>
      <c r="MNP152" s="30">
        <v>41</v>
      </c>
      <c r="MNQ152" s="30" t="s">
        <v>237</v>
      </c>
      <c r="MNR152" s="30">
        <v>41</v>
      </c>
      <c r="MNS152" s="30" t="s">
        <v>237</v>
      </c>
      <c r="MNT152" s="30">
        <v>41</v>
      </c>
      <c r="MNU152" s="30" t="s">
        <v>237</v>
      </c>
      <c r="MNV152" s="30">
        <v>41</v>
      </c>
      <c r="MNW152" s="30" t="s">
        <v>237</v>
      </c>
      <c r="MNX152" s="30">
        <v>41</v>
      </c>
      <c r="MNY152" s="30" t="s">
        <v>237</v>
      </c>
      <c r="MNZ152" s="30">
        <v>41</v>
      </c>
      <c r="MOA152" s="30" t="s">
        <v>237</v>
      </c>
      <c r="MOB152" s="30">
        <v>41</v>
      </c>
      <c r="MOC152" s="30" t="s">
        <v>237</v>
      </c>
      <c r="MOD152" s="30">
        <v>41</v>
      </c>
      <c r="MOE152" s="30" t="s">
        <v>237</v>
      </c>
      <c r="MOF152" s="30">
        <v>41</v>
      </c>
      <c r="MOG152" s="30" t="s">
        <v>237</v>
      </c>
      <c r="MOH152" s="30">
        <v>41</v>
      </c>
      <c r="MOI152" s="30" t="s">
        <v>237</v>
      </c>
      <c r="MOJ152" s="30">
        <v>41</v>
      </c>
      <c r="MOK152" s="30" t="s">
        <v>237</v>
      </c>
      <c r="MOL152" s="30">
        <v>41</v>
      </c>
      <c r="MOM152" s="30" t="s">
        <v>237</v>
      </c>
      <c r="MON152" s="30">
        <v>41</v>
      </c>
      <c r="MOO152" s="30" t="s">
        <v>237</v>
      </c>
      <c r="MOP152" s="30">
        <v>41</v>
      </c>
      <c r="MOQ152" s="30" t="s">
        <v>237</v>
      </c>
      <c r="MOR152" s="30">
        <v>41</v>
      </c>
      <c r="MOS152" s="30" t="s">
        <v>237</v>
      </c>
      <c r="MOT152" s="30">
        <v>41</v>
      </c>
      <c r="MOU152" s="30" t="s">
        <v>237</v>
      </c>
      <c r="MOV152" s="30">
        <v>41</v>
      </c>
      <c r="MOW152" s="30" t="s">
        <v>237</v>
      </c>
      <c r="MOX152" s="30">
        <v>41</v>
      </c>
      <c r="MOY152" s="30" t="s">
        <v>237</v>
      </c>
      <c r="MOZ152" s="30">
        <v>41</v>
      </c>
      <c r="MPA152" s="30" t="s">
        <v>237</v>
      </c>
      <c r="MPB152" s="30">
        <v>41</v>
      </c>
      <c r="MPC152" s="30" t="s">
        <v>237</v>
      </c>
      <c r="MPD152" s="30">
        <v>41</v>
      </c>
      <c r="MPE152" s="30" t="s">
        <v>237</v>
      </c>
      <c r="MPF152" s="30">
        <v>41</v>
      </c>
      <c r="MPG152" s="30" t="s">
        <v>237</v>
      </c>
      <c r="MPH152" s="30">
        <v>41</v>
      </c>
      <c r="MPI152" s="30" t="s">
        <v>237</v>
      </c>
      <c r="MPJ152" s="30">
        <v>41</v>
      </c>
      <c r="MPK152" s="30" t="s">
        <v>237</v>
      </c>
      <c r="MPL152" s="30">
        <v>41</v>
      </c>
      <c r="MPM152" s="30" t="s">
        <v>237</v>
      </c>
      <c r="MPN152" s="30">
        <v>41</v>
      </c>
      <c r="MPO152" s="30" t="s">
        <v>237</v>
      </c>
      <c r="MPP152" s="30">
        <v>41</v>
      </c>
      <c r="MPQ152" s="30" t="s">
        <v>237</v>
      </c>
      <c r="MPR152" s="30">
        <v>41</v>
      </c>
      <c r="MPS152" s="30" t="s">
        <v>237</v>
      </c>
      <c r="MPT152" s="30">
        <v>41</v>
      </c>
      <c r="MPU152" s="30" t="s">
        <v>237</v>
      </c>
      <c r="MPV152" s="30">
        <v>41</v>
      </c>
      <c r="MPW152" s="30" t="s">
        <v>237</v>
      </c>
      <c r="MPX152" s="30">
        <v>41</v>
      </c>
      <c r="MPY152" s="30" t="s">
        <v>237</v>
      </c>
      <c r="MPZ152" s="30">
        <v>41</v>
      </c>
      <c r="MQA152" s="30" t="s">
        <v>237</v>
      </c>
      <c r="MQB152" s="30">
        <v>41</v>
      </c>
      <c r="MQC152" s="30" t="s">
        <v>237</v>
      </c>
      <c r="MQD152" s="30">
        <v>41</v>
      </c>
      <c r="MQE152" s="30" t="s">
        <v>237</v>
      </c>
      <c r="MQF152" s="30">
        <v>41</v>
      </c>
      <c r="MQG152" s="30" t="s">
        <v>237</v>
      </c>
      <c r="MQH152" s="30">
        <v>41</v>
      </c>
      <c r="MQI152" s="30" t="s">
        <v>237</v>
      </c>
      <c r="MQJ152" s="30">
        <v>41</v>
      </c>
      <c r="MQK152" s="30" t="s">
        <v>237</v>
      </c>
      <c r="MQL152" s="30">
        <v>41</v>
      </c>
      <c r="MQM152" s="30" t="s">
        <v>237</v>
      </c>
      <c r="MQN152" s="30">
        <v>41</v>
      </c>
      <c r="MQO152" s="30" t="s">
        <v>237</v>
      </c>
      <c r="MQP152" s="30">
        <v>41</v>
      </c>
      <c r="MQQ152" s="30" t="s">
        <v>237</v>
      </c>
      <c r="MQR152" s="30">
        <v>41</v>
      </c>
      <c r="MQS152" s="30" t="s">
        <v>237</v>
      </c>
      <c r="MQT152" s="30">
        <v>41</v>
      </c>
      <c r="MQU152" s="30" t="s">
        <v>237</v>
      </c>
      <c r="MQV152" s="30">
        <v>41</v>
      </c>
      <c r="MQW152" s="30" t="s">
        <v>237</v>
      </c>
      <c r="MQX152" s="30">
        <v>41</v>
      </c>
      <c r="MQY152" s="30" t="s">
        <v>237</v>
      </c>
      <c r="MQZ152" s="30">
        <v>41</v>
      </c>
      <c r="MRA152" s="30" t="s">
        <v>237</v>
      </c>
      <c r="MRB152" s="30">
        <v>41</v>
      </c>
      <c r="MRC152" s="30" t="s">
        <v>237</v>
      </c>
      <c r="MRD152" s="30">
        <v>41</v>
      </c>
      <c r="MRE152" s="30" t="s">
        <v>237</v>
      </c>
      <c r="MRF152" s="30">
        <v>41</v>
      </c>
      <c r="MRG152" s="30" t="s">
        <v>237</v>
      </c>
      <c r="MRH152" s="30">
        <v>41</v>
      </c>
      <c r="MRI152" s="30" t="s">
        <v>237</v>
      </c>
      <c r="MRJ152" s="30">
        <v>41</v>
      </c>
      <c r="MRK152" s="30" t="s">
        <v>237</v>
      </c>
      <c r="MRL152" s="30">
        <v>41</v>
      </c>
      <c r="MRM152" s="30" t="s">
        <v>237</v>
      </c>
      <c r="MRN152" s="30">
        <v>41</v>
      </c>
      <c r="MRO152" s="30" t="s">
        <v>237</v>
      </c>
      <c r="MRP152" s="30">
        <v>41</v>
      </c>
      <c r="MRQ152" s="30" t="s">
        <v>237</v>
      </c>
      <c r="MRR152" s="30">
        <v>41</v>
      </c>
      <c r="MRS152" s="30" t="s">
        <v>237</v>
      </c>
      <c r="MRT152" s="30">
        <v>41</v>
      </c>
      <c r="MRU152" s="30" t="s">
        <v>237</v>
      </c>
      <c r="MRV152" s="30">
        <v>41</v>
      </c>
      <c r="MRW152" s="30" t="s">
        <v>237</v>
      </c>
      <c r="MRX152" s="30">
        <v>41</v>
      </c>
      <c r="MRY152" s="30" t="s">
        <v>237</v>
      </c>
      <c r="MRZ152" s="30">
        <v>41</v>
      </c>
      <c r="MSA152" s="30" t="s">
        <v>237</v>
      </c>
      <c r="MSB152" s="30">
        <v>41</v>
      </c>
      <c r="MSC152" s="30" t="s">
        <v>237</v>
      </c>
      <c r="MSD152" s="30">
        <v>41</v>
      </c>
      <c r="MSE152" s="30" t="s">
        <v>237</v>
      </c>
      <c r="MSF152" s="30">
        <v>41</v>
      </c>
      <c r="MSG152" s="30" t="s">
        <v>237</v>
      </c>
      <c r="MSH152" s="30">
        <v>41</v>
      </c>
      <c r="MSI152" s="30" t="s">
        <v>237</v>
      </c>
      <c r="MSJ152" s="30">
        <v>41</v>
      </c>
      <c r="MSK152" s="30" t="s">
        <v>237</v>
      </c>
      <c r="MSL152" s="30">
        <v>41</v>
      </c>
      <c r="MSM152" s="30" t="s">
        <v>237</v>
      </c>
      <c r="MSN152" s="30">
        <v>41</v>
      </c>
      <c r="MSO152" s="30" t="s">
        <v>237</v>
      </c>
      <c r="MSP152" s="30">
        <v>41</v>
      </c>
      <c r="MSQ152" s="30" t="s">
        <v>237</v>
      </c>
      <c r="MSR152" s="30">
        <v>41</v>
      </c>
      <c r="MSS152" s="30" t="s">
        <v>237</v>
      </c>
      <c r="MST152" s="30">
        <v>41</v>
      </c>
      <c r="MSU152" s="30" t="s">
        <v>237</v>
      </c>
      <c r="MSV152" s="30">
        <v>41</v>
      </c>
      <c r="MSW152" s="30" t="s">
        <v>237</v>
      </c>
      <c r="MSX152" s="30">
        <v>41</v>
      </c>
      <c r="MSY152" s="30" t="s">
        <v>237</v>
      </c>
      <c r="MSZ152" s="30">
        <v>41</v>
      </c>
      <c r="MTA152" s="30" t="s">
        <v>237</v>
      </c>
      <c r="MTB152" s="30">
        <v>41</v>
      </c>
      <c r="MTC152" s="30" t="s">
        <v>237</v>
      </c>
      <c r="MTD152" s="30">
        <v>41</v>
      </c>
      <c r="MTE152" s="30" t="s">
        <v>237</v>
      </c>
      <c r="MTF152" s="30">
        <v>41</v>
      </c>
      <c r="MTG152" s="30" t="s">
        <v>237</v>
      </c>
      <c r="MTH152" s="30">
        <v>41</v>
      </c>
      <c r="MTI152" s="30" t="s">
        <v>237</v>
      </c>
      <c r="MTJ152" s="30">
        <v>41</v>
      </c>
      <c r="MTK152" s="30" t="s">
        <v>237</v>
      </c>
      <c r="MTL152" s="30">
        <v>41</v>
      </c>
      <c r="MTM152" s="30" t="s">
        <v>237</v>
      </c>
      <c r="MTN152" s="30">
        <v>41</v>
      </c>
      <c r="MTO152" s="30" t="s">
        <v>237</v>
      </c>
      <c r="MTP152" s="30">
        <v>41</v>
      </c>
      <c r="MTQ152" s="30" t="s">
        <v>237</v>
      </c>
      <c r="MTR152" s="30">
        <v>41</v>
      </c>
      <c r="MTS152" s="30" t="s">
        <v>237</v>
      </c>
      <c r="MTT152" s="30">
        <v>41</v>
      </c>
      <c r="MTU152" s="30" t="s">
        <v>237</v>
      </c>
      <c r="MTV152" s="30">
        <v>41</v>
      </c>
      <c r="MTW152" s="30" t="s">
        <v>237</v>
      </c>
      <c r="MTX152" s="30">
        <v>41</v>
      </c>
      <c r="MTY152" s="30" t="s">
        <v>237</v>
      </c>
      <c r="MTZ152" s="30">
        <v>41</v>
      </c>
      <c r="MUA152" s="30" t="s">
        <v>237</v>
      </c>
      <c r="MUB152" s="30">
        <v>41</v>
      </c>
      <c r="MUC152" s="30" t="s">
        <v>237</v>
      </c>
      <c r="MUD152" s="30">
        <v>41</v>
      </c>
      <c r="MUE152" s="30" t="s">
        <v>237</v>
      </c>
      <c r="MUF152" s="30">
        <v>41</v>
      </c>
      <c r="MUG152" s="30" t="s">
        <v>237</v>
      </c>
      <c r="MUH152" s="30">
        <v>41</v>
      </c>
      <c r="MUI152" s="30" t="s">
        <v>237</v>
      </c>
      <c r="MUJ152" s="30">
        <v>41</v>
      </c>
      <c r="MUK152" s="30" t="s">
        <v>237</v>
      </c>
      <c r="MUL152" s="30">
        <v>41</v>
      </c>
      <c r="MUM152" s="30" t="s">
        <v>237</v>
      </c>
      <c r="MUN152" s="30">
        <v>41</v>
      </c>
      <c r="MUO152" s="30" t="s">
        <v>237</v>
      </c>
      <c r="MUP152" s="30">
        <v>41</v>
      </c>
      <c r="MUQ152" s="30" t="s">
        <v>237</v>
      </c>
      <c r="MUR152" s="30">
        <v>41</v>
      </c>
      <c r="MUS152" s="30" t="s">
        <v>237</v>
      </c>
      <c r="MUT152" s="30">
        <v>41</v>
      </c>
      <c r="MUU152" s="30" t="s">
        <v>237</v>
      </c>
      <c r="MUV152" s="30">
        <v>41</v>
      </c>
      <c r="MUW152" s="30" t="s">
        <v>237</v>
      </c>
      <c r="MUX152" s="30">
        <v>41</v>
      </c>
      <c r="MUY152" s="30" t="s">
        <v>237</v>
      </c>
      <c r="MUZ152" s="30">
        <v>41</v>
      </c>
      <c r="MVA152" s="30" t="s">
        <v>237</v>
      </c>
      <c r="MVB152" s="30">
        <v>41</v>
      </c>
      <c r="MVC152" s="30" t="s">
        <v>237</v>
      </c>
      <c r="MVD152" s="30">
        <v>41</v>
      </c>
      <c r="MVE152" s="30" t="s">
        <v>237</v>
      </c>
      <c r="MVF152" s="30">
        <v>41</v>
      </c>
      <c r="MVG152" s="30" t="s">
        <v>237</v>
      </c>
      <c r="MVH152" s="30">
        <v>41</v>
      </c>
      <c r="MVI152" s="30" t="s">
        <v>237</v>
      </c>
      <c r="MVJ152" s="30">
        <v>41</v>
      </c>
      <c r="MVK152" s="30" t="s">
        <v>237</v>
      </c>
      <c r="MVL152" s="30">
        <v>41</v>
      </c>
      <c r="MVM152" s="30" t="s">
        <v>237</v>
      </c>
      <c r="MVN152" s="30">
        <v>41</v>
      </c>
      <c r="MVO152" s="30" t="s">
        <v>237</v>
      </c>
      <c r="MVP152" s="30">
        <v>41</v>
      </c>
      <c r="MVQ152" s="30" t="s">
        <v>237</v>
      </c>
      <c r="MVR152" s="30">
        <v>41</v>
      </c>
      <c r="MVS152" s="30" t="s">
        <v>237</v>
      </c>
      <c r="MVT152" s="30">
        <v>41</v>
      </c>
      <c r="MVU152" s="30" t="s">
        <v>237</v>
      </c>
      <c r="MVV152" s="30">
        <v>41</v>
      </c>
      <c r="MVW152" s="30" t="s">
        <v>237</v>
      </c>
      <c r="MVX152" s="30">
        <v>41</v>
      </c>
      <c r="MVY152" s="30" t="s">
        <v>237</v>
      </c>
      <c r="MVZ152" s="30">
        <v>41</v>
      </c>
      <c r="MWA152" s="30" t="s">
        <v>237</v>
      </c>
      <c r="MWB152" s="30">
        <v>41</v>
      </c>
      <c r="MWC152" s="30" t="s">
        <v>237</v>
      </c>
      <c r="MWD152" s="30">
        <v>41</v>
      </c>
      <c r="MWE152" s="30" t="s">
        <v>237</v>
      </c>
      <c r="MWF152" s="30">
        <v>41</v>
      </c>
      <c r="MWG152" s="30" t="s">
        <v>237</v>
      </c>
      <c r="MWH152" s="30">
        <v>41</v>
      </c>
      <c r="MWI152" s="30" t="s">
        <v>237</v>
      </c>
      <c r="MWJ152" s="30">
        <v>41</v>
      </c>
      <c r="MWK152" s="30" t="s">
        <v>237</v>
      </c>
      <c r="MWL152" s="30">
        <v>41</v>
      </c>
      <c r="MWM152" s="30" t="s">
        <v>237</v>
      </c>
      <c r="MWN152" s="30">
        <v>41</v>
      </c>
      <c r="MWO152" s="30" t="s">
        <v>237</v>
      </c>
      <c r="MWP152" s="30">
        <v>41</v>
      </c>
      <c r="MWQ152" s="30" t="s">
        <v>237</v>
      </c>
      <c r="MWR152" s="30">
        <v>41</v>
      </c>
      <c r="MWS152" s="30" t="s">
        <v>237</v>
      </c>
      <c r="MWT152" s="30">
        <v>41</v>
      </c>
      <c r="MWU152" s="30" t="s">
        <v>237</v>
      </c>
      <c r="MWV152" s="30">
        <v>41</v>
      </c>
      <c r="MWW152" s="30" t="s">
        <v>237</v>
      </c>
      <c r="MWX152" s="30">
        <v>41</v>
      </c>
      <c r="MWY152" s="30" t="s">
        <v>237</v>
      </c>
      <c r="MWZ152" s="30">
        <v>41</v>
      </c>
      <c r="MXA152" s="30" t="s">
        <v>237</v>
      </c>
      <c r="MXB152" s="30">
        <v>41</v>
      </c>
      <c r="MXC152" s="30" t="s">
        <v>237</v>
      </c>
      <c r="MXD152" s="30">
        <v>41</v>
      </c>
      <c r="MXE152" s="30" t="s">
        <v>237</v>
      </c>
      <c r="MXF152" s="30">
        <v>41</v>
      </c>
      <c r="MXG152" s="30" t="s">
        <v>237</v>
      </c>
      <c r="MXH152" s="30">
        <v>41</v>
      </c>
      <c r="MXI152" s="30" t="s">
        <v>237</v>
      </c>
      <c r="MXJ152" s="30">
        <v>41</v>
      </c>
      <c r="MXK152" s="30" t="s">
        <v>237</v>
      </c>
      <c r="MXL152" s="30">
        <v>41</v>
      </c>
      <c r="MXM152" s="30" t="s">
        <v>237</v>
      </c>
      <c r="MXN152" s="30">
        <v>41</v>
      </c>
      <c r="MXO152" s="30" t="s">
        <v>237</v>
      </c>
      <c r="MXP152" s="30">
        <v>41</v>
      </c>
      <c r="MXQ152" s="30" t="s">
        <v>237</v>
      </c>
      <c r="MXR152" s="30">
        <v>41</v>
      </c>
      <c r="MXS152" s="30" t="s">
        <v>237</v>
      </c>
      <c r="MXT152" s="30">
        <v>41</v>
      </c>
      <c r="MXU152" s="30" t="s">
        <v>237</v>
      </c>
      <c r="MXV152" s="30">
        <v>41</v>
      </c>
      <c r="MXW152" s="30" t="s">
        <v>237</v>
      </c>
      <c r="MXX152" s="30">
        <v>41</v>
      </c>
      <c r="MXY152" s="30" t="s">
        <v>237</v>
      </c>
      <c r="MXZ152" s="30">
        <v>41</v>
      </c>
      <c r="MYA152" s="30" t="s">
        <v>237</v>
      </c>
      <c r="MYB152" s="30">
        <v>41</v>
      </c>
      <c r="MYC152" s="30" t="s">
        <v>237</v>
      </c>
      <c r="MYD152" s="30">
        <v>41</v>
      </c>
      <c r="MYE152" s="30" t="s">
        <v>237</v>
      </c>
      <c r="MYF152" s="30">
        <v>41</v>
      </c>
      <c r="MYG152" s="30" t="s">
        <v>237</v>
      </c>
      <c r="MYH152" s="30">
        <v>41</v>
      </c>
      <c r="MYI152" s="30" t="s">
        <v>237</v>
      </c>
      <c r="MYJ152" s="30">
        <v>41</v>
      </c>
      <c r="MYK152" s="30" t="s">
        <v>237</v>
      </c>
      <c r="MYL152" s="30">
        <v>41</v>
      </c>
      <c r="MYM152" s="30" t="s">
        <v>237</v>
      </c>
      <c r="MYN152" s="30">
        <v>41</v>
      </c>
      <c r="MYO152" s="30" t="s">
        <v>237</v>
      </c>
      <c r="MYP152" s="30">
        <v>41</v>
      </c>
      <c r="MYQ152" s="30" t="s">
        <v>237</v>
      </c>
      <c r="MYR152" s="30">
        <v>41</v>
      </c>
      <c r="MYS152" s="30" t="s">
        <v>237</v>
      </c>
      <c r="MYT152" s="30">
        <v>41</v>
      </c>
      <c r="MYU152" s="30" t="s">
        <v>237</v>
      </c>
      <c r="MYV152" s="30">
        <v>41</v>
      </c>
      <c r="MYW152" s="30" t="s">
        <v>237</v>
      </c>
      <c r="MYX152" s="30">
        <v>41</v>
      </c>
      <c r="MYY152" s="30" t="s">
        <v>237</v>
      </c>
      <c r="MYZ152" s="30">
        <v>41</v>
      </c>
      <c r="MZA152" s="30" t="s">
        <v>237</v>
      </c>
      <c r="MZB152" s="30">
        <v>41</v>
      </c>
      <c r="MZC152" s="30" t="s">
        <v>237</v>
      </c>
      <c r="MZD152" s="30">
        <v>41</v>
      </c>
      <c r="MZE152" s="30" t="s">
        <v>237</v>
      </c>
      <c r="MZF152" s="30">
        <v>41</v>
      </c>
      <c r="MZG152" s="30" t="s">
        <v>237</v>
      </c>
      <c r="MZH152" s="30">
        <v>41</v>
      </c>
      <c r="MZI152" s="30" t="s">
        <v>237</v>
      </c>
      <c r="MZJ152" s="30">
        <v>41</v>
      </c>
      <c r="MZK152" s="30" t="s">
        <v>237</v>
      </c>
      <c r="MZL152" s="30">
        <v>41</v>
      </c>
      <c r="MZM152" s="30" t="s">
        <v>237</v>
      </c>
      <c r="MZN152" s="30">
        <v>41</v>
      </c>
      <c r="MZO152" s="30" t="s">
        <v>237</v>
      </c>
      <c r="MZP152" s="30">
        <v>41</v>
      </c>
      <c r="MZQ152" s="30" t="s">
        <v>237</v>
      </c>
      <c r="MZR152" s="30">
        <v>41</v>
      </c>
      <c r="MZS152" s="30" t="s">
        <v>237</v>
      </c>
      <c r="MZT152" s="30">
        <v>41</v>
      </c>
      <c r="MZU152" s="30" t="s">
        <v>237</v>
      </c>
      <c r="MZV152" s="30">
        <v>41</v>
      </c>
      <c r="MZW152" s="30" t="s">
        <v>237</v>
      </c>
      <c r="MZX152" s="30">
        <v>41</v>
      </c>
      <c r="MZY152" s="30" t="s">
        <v>237</v>
      </c>
      <c r="MZZ152" s="30">
        <v>41</v>
      </c>
      <c r="NAA152" s="30" t="s">
        <v>237</v>
      </c>
      <c r="NAB152" s="30">
        <v>41</v>
      </c>
      <c r="NAC152" s="30" t="s">
        <v>237</v>
      </c>
      <c r="NAD152" s="30">
        <v>41</v>
      </c>
      <c r="NAE152" s="30" t="s">
        <v>237</v>
      </c>
      <c r="NAF152" s="30">
        <v>41</v>
      </c>
      <c r="NAG152" s="30" t="s">
        <v>237</v>
      </c>
      <c r="NAH152" s="30">
        <v>41</v>
      </c>
      <c r="NAI152" s="30" t="s">
        <v>237</v>
      </c>
      <c r="NAJ152" s="30">
        <v>41</v>
      </c>
      <c r="NAK152" s="30" t="s">
        <v>237</v>
      </c>
      <c r="NAL152" s="30">
        <v>41</v>
      </c>
      <c r="NAM152" s="30" t="s">
        <v>237</v>
      </c>
      <c r="NAN152" s="30">
        <v>41</v>
      </c>
      <c r="NAO152" s="30" t="s">
        <v>237</v>
      </c>
      <c r="NAP152" s="30">
        <v>41</v>
      </c>
      <c r="NAQ152" s="30" t="s">
        <v>237</v>
      </c>
      <c r="NAR152" s="30">
        <v>41</v>
      </c>
      <c r="NAS152" s="30" t="s">
        <v>237</v>
      </c>
      <c r="NAT152" s="30">
        <v>41</v>
      </c>
      <c r="NAU152" s="30" t="s">
        <v>237</v>
      </c>
      <c r="NAV152" s="30">
        <v>41</v>
      </c>
      <c r="NAW152" s="30" t="s">
        <v>237</v>
      </c>
      <c r="NAX152" s="30">
        <v>41</v>
      </c>
      <c r="NAY152" s="30" t="s">
        <v>237</v>
      </c>
      <c r="NAZ152" s="30">
        <v>41</v>
      </c>
      <c r="NBA152" s="30" t="s">
        <v>237</v>
      </c>
      <c r="NBB152" s="30">
        <v>41</v>
      </c>
      <c r="NBC152" s="30" t="s">
        <v>237</v>
      </c>
      <c r="NBD152" s="30">
        <v>41</v>
      </c>
      <c r="NBE152" s="30" t="s">
        <v>237</v>
      </c>
      <c r="NBF152" s="30">
        <v>41</v>
      </c>
      <c r="NBG152" s="30" t="s">
        <v>237</v>
      </c>
      <c r="NBH152" s="30">
        <v>41</v>
      </c>
      <c r="NBI152" s="30" t="s">
        <v>237</v>
      </c>
      <c r="NBJ152" s="30">
        <v>41</v>
      </c>
      <c r="NBK152" s="30" t="s">
        <v>237</v>
      </c>
      <c r="NBL152" s="30">
        <v>41</v>
      </c>
      <c r="NBM152" s="30" t="s">
        <v>237</v>
      </c>
      <c r="NBN152" s="30">
        <v>41</v>
      </c>
      <c r="NBO152" s="30" t="s">
        <v>237</v>
      </c>
      <c r="NBP152" s="30">
        <v>41</v>
      </c>
      <c r="NBQ152" s="30" t="s">
        <v>237</v>
      </c>
      <c r="NBR152" s="30">
        <v>41</v>
      </c>
      <c r="NBS152" s="30" t="s">
        <v>237</v>
      </c>
      <c r="NBT152" s="30">
        <v>41</v>
      </c>
      <c r="NBU152" s="30" t="s">
        <v>237</v>
      </c>
      <c r="NBV152" s="30">
        <v>41</v>
      </c>
      <c r="NBW152" s="30" t="s">
        <v>237</v>
      </c>
      <c r="NBX152" s="30">
        <v>41</v>
      </c>
      <c r="NBY152" s="30" t="s">
        <v>237</v>
      </c>
      <c r="NBZ152" s="30">
        <v>41</v>
      </c>
      <c r="NCA152" s="30" t="s">
        <v>237</v>
      </c>
      <c r="NCB152" s="30">
        <v>41</v>
      </c>
      <c r="NCC152" s="30" t="s">
        <v>237</v>
      </c>
      <c r="NCD152" s="30">
        <v>41</v>
      </c>
      <c r="NCE152" s="30" t="s">
        <v>237</v>
      </c>
      <c r="NCF152" s="30">
        <v>41</v>
      </c>
      <c r="NCG152" s="30" t="s">
        <v>237</v>
      </c>
      <c r="NCH152" s="30">
        <v>41</v>
      </c>
      <c r="NCI152" s="30" t="s">
        <v>237</v>
      </c>
      <c r="NCJ152" s="30">
        <v>41</v>
      </c>
      <c r="NCK152" s="30" t="s">
        <v>237</v>
      </c>
      <c r="NCL152" s="30">
        <v>41</v>
      </c>
      <c r="NCM152" s="30" t="s">
        <v>237</v>
      </c>
      <c r="NCN152" s="30">
        <v>41</v>
      </c>
      <c r="NCO152" s="30" t="s">
        <v>237</v>
      </c>
      <c r="NCP152" s="30">
        <v>41</v>
      </c>
      <c r="NCQ152" s="30" t="s">
        <v>237</v>
      </c>
      <c r="NCR152" s="30">
        <v>41</v>
      </c>
      <c r="NCS152" s="30" t="s">
        <v>237</v>
      </c>
      <c r="NCT152" s="30">
        <v>41</v>
      </c>
      <c r="NCU152" s="30" t="s">
        <v>237</v>
      </c>
      <c r="NCV152" s="30">
        <v>41</v>
      </c>
      <c r="NCW152" s="30" t="s">
        <v>237</v>
      </c>
      <c r="NCX152" s="30">
        <v>41</v>
      </c>
      <c r="NCY152" s="30" t="s">
        <v>237</v>
      </c>
      <c r="NCZ152" s="30">
        <v>41</v>
      </c>
      <c r="NDA152" s="30" t="s">
        <v>237</v>
      </c>
      <c r="NDB152" s="30">
        <v>41</v>
      </c>
      <c r="NDC152" s="30" t="s">
        <v>237</v>
      </c>
      <c r="NDD152" s="30">
        <v>41</v>
      </c>
      <c r="NDE152" s="30" t="s">
        <v>237</v>
      </c>
      <c r="NDF152" s="30">
        <v>41</v>
      </c>
      <c r="NDG152" s="30" t="s">
        <v>237</v>
      </c>
      <c r="NDH152" s="30">
        <v>41</v>
      </c>
      <c r="NDI152" s="30" t="s">
        <v>237</v>
      </c>
      <c r="NDJ152" s="30">
        <v>41</v>
      </c>
      <c r="NDK152" s="30" t="s">
        <v>237</v>
      </c>
      <c r="NDL152" s="30">
        <v>41</v>
      </c>
      <c r="NDM152" s="30" t="s">
        <v>237</v>
      </c>
      <c r="NDN152" s="30">
        <v>41</v>
      </c>
      <c r="NDO152" s="30" t="s">
        <v>237</v>
      </c>
      <c r="NDP152" s="30">
        <v>41</v>
      </c>
      <c r="NDQ152" s="30" t="s">
        <v>237</v>
      </c>
      <c r="NDR152" s="30">
        <v>41</v>
      </c>
      <c r="NDS152" s="30" t="s">
        <v>237</v>
      </c>
      <c r="NDT152" s="30">
        <v>41</v>
      </c>
      <c r="NDU152" s="30" t="s">
        <v>237</v>
      </c>
      <c r="NDV152" s="30">
        <v>41</v>
      </c>
      <c r="NDW152" s="30" t="s">
        <v>237</v>
      </c>
      <c r="NDX152" s="30">
        <v>41</v>
      </c>
      <c r="NDY152" s="30" t="s">
        <v>237</v>
      </c>
      <c r="NDZ152" s="30">
        <v>41</v>
      </c>
      <c r="NEA152" s="30" t="s">
        <v>237</v>
      </c>
      <c r="NEB152" s="30">
        <v>41</v>
      </c>
      <c r="NEC152" s="30" t="s">
        <v>237</v>
      </c>
      <c r="NED152" s="30">
        <v>41</v>
      </c>
      <c r="NEE152" s="30" t="s">
        <v>237</v>
      </c>
      <c r="NEF152" s="30">
        <v>41</v>
      </c>
      <c r="NEG152" s="30" t="s">
        <v>237</v>
      </c>
      <c r="NEH152" s="30">
        <v>41</v>
      </c>
      <c r="NEI152" s="30" t="s">
        <v>237</v>
      </c>
      <c r="NEJ152" s="30">
        <v>41</v>
      </c>
      <c r="NEK152" s="30" t="s">
        <v>237</v>
      </c>
      <c r="NEL152" s="30">
        <v>41</v>
      </c>
      <c r="NEM152" s="30" t="s">
        <v>237</v>
      </c>
      <c r="NEN152" s="30">
        <v>41</v>
      </c>
      <c r="NEO152" s="30" t="s">
        <v>237</v>
      </c>
      <c r="NEP152" s="30">
        <v>41</v>
      </c>
      <c r="NEQ152" s="30" t="s">
        <v>237</v>
      </c>
      <c r="NER152" s="30">
        <v>41</v>
      </c>
      <c r="NES152" s="30" t="s">
        <v>237</v>
      </c>
      <c r="NET152" s="30">
        <v>41</v>
      </c>
      <c r="NEU152" s="30" t="s">
        <v>237</v>
      </c>
      <c r="NEV152" s="30">
        <v>41</v>
      </c>
      <c r="NEW152" s="30" t="s">
        <v>237</v>
      </c>
      <c r="NEX152" s="30">
        <v>41</v>
      </c>
      <c r="NEY152" s="30" t="s">
        <v>237</v>
      </c>
      <c r="NEZ152" s="30">
        <v>41</v>
      </c>
      <c r="NFA152" s="30" t="s">
        <v>237</v>
      </c>
      <c r="NFB152" s="30">
        <v>41</v>
      </c>
      <c r="NFC152" s="30" t="s">
        <v>237</v>
      </c>
      <c r="NFD152" s="30">
        <v>41</v>
      </c>
      <c r="NFE152" s="30" t="s">
        <v>237</v>
      </c>
      <c r="NFF152" s="30">
        <v>41</v>
      </c>
      <c r="NFG152" s="30" t="s">
        <v>237</v>
      </c>
      <c r="NFH152" s="30">
        <v>41</v>
      </c>
      <c r="NFI152" s="30" t="s">
        <v>237</v>
      </c>
      <c r="NFJ152" s="30">
        <v>41</v>
      </c>
      <c r="NFK152" s="30" t="s">
        <v>237</v>
      </c>
      <c r="NFL152" s="30">
        <v>41</v>
      </c>
      <c r="NFM152" s="30" t="s">
        <v>237</v>
      </c>
      <c r="NFN152" s="30">
        <v>41</v>
      </c>
      <c r="NFO152" s="30" t="s">
        <v>237</v>
      </c>
      <c r="NFP152" s="30">
        <v>41</v>
      </c>
      <c r="NFQ152" s="30" t="s">
        <v>237</v>
      </c>
      <c r="NFR152" s="30">
        <v>41</v>
      </c>
      <c r="NFS152" s="30" t="s">
        <v>237</v>
      </c>
      <c r="NFT152" s="30">
        <v>41</v>
      </c>
      <c r="NFU152" s="30" t="s">
        <v>237</v>
      </c>
      <c r="NFV152" s="30">
        <v>41</v>
      </c>
      <c r="NFW152" s="30" t="s">
        <v>237</v>
      </c>
      <c r="NFX152" s="30">
        <v>41</v>
      </c>
      <c r="NFY152" s="30" t="s">
        <v>237</v>
      </c>
      <c r="NFZ152" s="30">
        <v>41</v>
      </c>
      <c r="NGA152" s="30" t="s">
        <v>237</v>
      </c>
      <c r="NGB152" s="30">
        <v>41</v>
      </c>
      <c r="NGC152" s="30" t="s">
        <v>237</v>
      </c>
      <c r="NGD152" s="30">
        <v>41</v>
      </c>
      <c r="NGE152" s="30" t="s">
        <v>237</v>
      </c>
      <c r="NGF152" s="30">
        <v>41</v>
      </c>
      <c r="NGG152" s="30" t="s">
        <v>237</v>
      </c>
      <c r="NGH152" s="30">
        <v>41</v>
      </c>
      <c r="NGI152" s="30" t="s">
        <v>237</v>
      </c>
      <c r="NGJ152" s="30">
        <v>41</v>
      </c>
      <c r="NGK152" s="30" t="s">
        <v>237</v>
      </c>
      <c r="NGL152" s="30">
        <v>41</v>
      </c>
      <c r="NGM152" s="30" t="s">
        <v>237</v>
      </c>
      <c r="NGN152" s="30">
        <v>41</v>
      </c>
      <c r="NGO152" s="30" t="s">
        <v>237</v>
      </c>
      <c r="NGP152" s="30">
        <v>41</v>
      </c>
      <c r="NGQ152" s="30" t="s">
        <v>237</v>
      </c>
      <c r="NGR152" s="30">
        <v>41</v>
      </c>
      <c r="NGS152" s="30" t="s">
        <v>237</v>
      </c>
      <c r="NGT152" s="30">
        <v>41</v>
      </c>
      <c r="NGU152" s="30" t="s">
        <v>237</v>
      </c>
      <c r="NGV152" s="30">
        <v>41</v>
      </c>
      <c r="NGW152" s="30" t="s">
        <v>237</v>
      </c>
      <c r="NGX152" s="30">
        <v>41</v>
      </c>
      <c r="NGY152" s="30" t="s">
        <v>237</v>
      </c>
      <c r="NGZ152" s="30">
        <v>41</v>
      </c>
      <c r="NHA152" s="30" t="s">
        <v>237</v>
      </c>
      <c r="NHB152" s="30">
        <v>41</v>
      </c>
      <c r="NHC152" s="30" t="s">
        <v>237</v>
      </c>
      <c r="NHD152" s="30">
        <v>41</v>
      </c>
      <c r="NHE152" s="30" t="s">
        <v>237</v>
      </c>
      <c r="NHF152" s="30">
        <v>41</v>
      </c>
      <c r="NHG152" s="30" t="s">
        <v>237</v>
      </c>
      <c r="NHH152" s="30">
        <v>41</v>
      </c>
      <c r="NHI152" s="30" t="s">
        <v>237</v>
      </c>
      <c r="NHJ152" s="30">
        <v>41</v>
      </c>
      <c r="NHK152" s="30" t="s">
        <v>237</v>
      </c>
      <c r="NHL152" s="30">
        <v>41</v>
      </c>
      <c r="NHM152" s="30" t="s">
        <v>237</v>
      </c>
      <c r="NHN152" s="30">
        <v>41</v>
      </c>
      <c r="NHO152" s="30" t="s">
        <v>237</v>
      </c>
      <c r="NHP152" s="30">
        <v>41</v>
      </c>
      <c r="NHQ152" s="30" t="s">
        <v>237</v>
      </c>
      <c r="NHR152" s="30">
        <v>41</v>
      </c>
      <c r="NHS152" s="30" t="s">
        <v>237</v>
      </c>
      <c r="NHT152" s="30">
        <v>41</v>
      </c>
      <c r="NHU152" s="30" t="s">
        <v>237</v>
      </c>
      <c r="NHV152" s="30">
        <v>41</v>
      </c>
      <c r="NHW152" s="30" t="s">
        <v>237</v>
      </c>
      <c r="NHX152" s="30">
        <v>41</v>
      </c>
      <c r="NHY152" s="30" t="s">
        <v>237</v>
      </c>
      <c r="NHZ152" s="30">
        <v>41</v>
      </c>
      <c r="NIA152" s="30" t="s">
        <v>237</v>
      </c>
      <c r="NIB152" s="30">
        <v>41</v>
      </c>
      <c r="NIC152" s="30" t="s">
        <v>237</v>
      </c>
      <c r="NID152" s="30">
        <v>41</v>
      </c>
      <c r="NIE152" s="30" t="s">
        <v>237</v>
      </c>
      <c r="NIF152" s="30">
        <v>41</v>
      </c>
      <c r="NIG152" s="30" t="s">
        <v>237</v>
      </c>
      <c r="NIH152" s="30">
        <v>41</v>
      </c>
      <c r="NII152" s="30" t="s">
        <v>237</v>
      </c>
      <c r="NIJ152" s="30">
        <v>41</v>
      </c>
      <c r="NIK152" s="30" t="s">
        <v>237</v>
      </c>
      <c r="NIL152" s="30">
        <v>41</v>
      </c>
      <c r="NIM152" s="30" t="s">
        <v>237</v>
      </c>
      <c r="NIN152" s="30">
        <v>41</v>
      </c>
      <c r="NIO152" s="30" t="s">
        <v>237</v>
      </c>
      <c r="NIP152" s="30">
        <v>41</v>
      </c>
      <c r="NIQ152" s="30" t="s">
        <v>237</v>
      </c>
      <c r="NIR152" s="30">
        <v>41</v>
      </c>
      <c r="NIS152" s="30" t="s">
        <v>237</v>
      </c>
      <c r="NIT152" s="30">
        <v>41</v>
      </c>
      <c r="NIU152" s="30" t="s">
        <v>237</v>
      </c>
      <c r="NIV152" s="30">
        <v>41</v>
      </c>
      <c r="NIW152" s="30" t="s">
        <v>237</v>
      </c>
      <c r="NIX152" s="30">
        <v>41</v>
      </c>
      <c r="NIY152" s="30" t="s">
        <v>237</v>
      </c>
      <c r="NIZ152" s="30">
        <v>41</v>
      </c>
      <c r="NJA152" s="30" t="s">
        <v>237</v>
      </c>
      <c r="NJB152" s="30">
        <v>41</v>
      </c>
      <c r="NJC152" s="30" t="s">
        <v>237</v>
      </c>
      <c r="NJD152" s="30">
        <v>41</v>
      </c>
      <c r="NJE152" s="30" t="s">
        <v>237</v>
      </c>
      <c r="NJF152" s="30">
        <v>41</v>
      </c>
      <c r="NJG152" s="30" t="s">
        <v>237</v>
      </c>
      <c r="NJH152" s="30">
        <v>41</v>
      </c>
      <c r="NJI152" s="30" t="s">
        <v>237</v>
      </c>
      <c r="NJJ152" s="30">
        <v>41</v>
      </c>
      <c r="NJK152" s="30" t="s">
        <v>237</v>
      </c>
      <c r="NJL152" s="30">
        <v>41</v>
      </c>
      <c r="NJM152" s="30" t="s">
        <v>237</v>
      </c>
      <c r="NJN152" s="30">
        <v>41</v>
      </c>
      <c r="NJO152" s="30" t="s">
        <v>237</v>
      </c>
      <c r="NJP152" s="30">
        <v>41</v>
      </c>
      <c r="NJQ152" s="30" t="s">
        <v>237</v>
      </c>
      <c r="NJR152" s="30">
        <v>41</v>
      </c>
      <c r="NJS152" s="30" t="s">
        <v>237</v>
      </c>
      <c r="NJT152" s="30">
        <v>41</v>
      </c>
      <c r="NJU152" s="30" t="s">
        <v>237</v>
      </c>
      <c r="NJV152" s="30">
        <v>41</v>
      </c>
      <c r="NJW152" s="30" t="s">
        <v>237</v>
      </c>
      <c r="NJX152" s="30">
        <v>41</v>
      </c>
      <c r="NJY152" s="30" t="s">
        <v>237</v>
      </c>
      <c r="NJZ152" s="30">
        <v>41</v>
      </c>
      <c r="NKA152" s="30" t="s">
        <v>237</v>
      </c>
      <c r="NKB152" s="30">
        <v>41</v>
      </c>
      <c r="NKC152" s="30" t="s">
        <v>237</v>
      </c>
      <c r="NKD152" s="30">
        <v>41</v>
      </c>
      <c r="NKE152" s="30" t="s">
        <v>237</v>
      </c>
      <c r="NKF152" s="30">
        <v>41</v>
      </c>
      <c r="NKG152" s="30" t="s">
        <v>237</v>
      </c>
      <c r="NKH152" s="30">
        <v>41</v>
      </c>
      <c r="NKI152" s="30" t="s">
        <v>237</v>
      </c>
      <c r="NKJ152" s="30">
        <v>41</v>
      </c>
      <c r="NKK152" s="30" t="s">
        <v>237</v>
      </c>
      <c r="NKL152" s="30">
        <v>41</v>
      </c>
      <c r="NKM152" s="30" t="s">
        <v>237</v>
      </c>
      <c r="NKN152" s="30">
        <v>41</v>
      </c>
      <c r="NKO152" s="30" t="s">
        <v>237</v>
      </c>
      <c r="NKP152" s="30">
        <v>41</v>
      </c>
      <c r="NKQ152" s="30" t="s">
        <v>237</v>
      </c>
      <c r="NKR152" s="30">
        <v>41</v>
      </c>
      <c r="NKS152" s="30" t="s">
        <v>237</v>
      </c>
      <c r="NKT152" s="30">
        <v>41</v>
      </c>
      <c r="NKU152" s="30" t="s">
        <v>237</v>
      </c>
      <c r="NKV152" s="30">
        <v>41</v>
      </c>
      <c r="NKW152" s="30" t="s">
        <v>237</v>
      </c>
      <c r="NKX152" s="30">
        <v>41</v>
      </c>
      <c r="NKY152" s="30" t="s">
        <v>237</v>
      </c>
      <c r="NKZ152" s="30">
        <v>41</v>
      </c>
      <c r="NLA152" s="30" t="s">
        <v>237</v>
      </c>
      <c r="NLB152" s="30">
        <v>41</v>
      </c>
      <c r="NLC152" s="30" t="s">
        <v>237</v>
      </c>
      <c r="NLD152" s="30">
        <v>41</v>
      </c>
      <c r="NLE152" s="30" t="s">
        <v>237</v>
      </c>
      <c r="NLF152" s="30">
        <v>41</v>
      </c>
      <c r="NLG152" s="30" t="s">
        <v>237</v>
      </c>
      <c r="NLH152" s="30">
        <v>41</v>
      </c>
      <c r="NLI152" s="30" t="s">
        <v>237</v>
      </c>
      <c r="NLJ152" s="30">
        <v>41</v>
      </c>
      <c r="NLK152" s="30" t="s">
        <v>237</v>
      </c>
      <c r="NLL152" s="30">
        <v>41</v>
      </c>
      <c r="NLM152" s="30" t="s">
        <v>237</v>
      </c>
      <c r="NLN152" s="30">
        <v>41</v>
      </c>
      <c r="NLO152" s="30" t="s">
        <v>237</v>
      </c>
      <c r="NLP152" s="30">
        <v>41</v>
      </c>
      <c r="NLQ152" s="30" t="s">
        <v>237</v>
      </c>
      <c r="NLR152" s="30">
        <v>41</v>
      </c>
      <c r="NLS152" s="30" t="s">
        <v>237</v>
      </c>
      <c r="NLT152" s="30">
        <v>41</v>
      </c>
      <c r="NLU152" s="30" t="s">
        <v>237</v>
      </c>
      <c r="NLV152" s="30">
        <v>41</v>
      </c>
      <c r="NLW152" s="30" t="s">
        <v>237</v>
      </c>
      <c r="NLX152" s="30">
        <v>41</v>
      </c>
      <c r="NLY152" s="30" t="s">
        <v>237</v>
      </c>
      <c r="NLZ152" s="30">
        <v>41</v>
      </c>
      <c r="NMA152" s="30" t="s">
        <v>237</v>
      </c>
      <c r="NMB152" s="30">
        <v>41</v>
      </c>
      <c r="NMC152" s="30" t="s">
        <v>237</v>
      </c>
      <c r="NMD152" s="30">
        <v>41</v>
      </c>
      <c r="NME152" s="30" t="s">
        <v>237</v>
      </c>
      <c r="NMF152" s="30">
        <v>41</v>
      </c>
      <c r="NMG152" s="30" t="s">
        <v>237</v>
      </c>
      <c r="NMH152" s="30">
        <v>41</v>
      </c>
      <c r="NMI152" s="30" t="s">
        <v>237</v>
      </c>
      <c r="NMJ152" s="30">
        <v>41</v>
      </c>
      <c r="NMK152" s="30" t="s">
        <v>237</v>
      </c>
      <c r="NML152" s="30">
        <v>41</v>
      </c>
      <c r="NMM152" s="30" t="s">
        <v>237</v>
      </c>
      <c r="NMN152" s="30">
        <v>41</v>
      </c>
      <c r="NMO152" s="30" t="s">
        <v>237</v>
      </c>
      <c r="NMP152" s="30">
        <v>41</v>
      </c>
      <c r="NMQ152" s="30" t="s">
        <v>237</v>
      </c>
      <c r="NMR152" s="30">
        <v>41</v>
      </c>
      <c r="NMS152" s="30" t="s">
        <v>237</v>
      </c>
      <c r="NMT152" s="30">
        <v>41</v>
      </c>
      <c r="NMU152" s="30" t="s">
        <v>237</v>
      </c>
      <c r="NMV152" s="30">
        <v>41</v>
      </c>
      <c r="NMW152" s="30" t="s">
        <v>237</v>
      </c>
      <c r="NMX152" s="30">
        <v>41</v>
      </c>
      <c r="NMY152" s="30" t="s">
        <v>237</v>
      </c>
      <c r="NMZ152" s="30">
        <v>41</v>
      </c>
      <c r="NNA152" s="30" t="s">
        <v>237</v>
      </c>
      <c r="NNB152" s="30">
        <v>41</v>
      </c>
      <c r="NNC152" s="30" t="s">
        <v>237</v>
      </c>
      <c r="NND152" s="30">
        <v>41</v>
      </c>
      <c r="NNE152" s="30" t="s">
        <v>237</v>
      </c>
      <c r="NNF152" s="30">
        <v>41</v>
      </c>
      <c r="NNG152" s="30" t="s">
        <v>237</v>
      </c>
      <c r="NNH152" s="30">
        <v>41</v>
      </c>
      <c r="NNI152" s="30" t="s">
        <v>237</v>
      </c>
      <c r="NNJ152" s="30">
        <v>41</v>
      </c>
      <c r="NNK152" s="30" t="s">
        <v>237</v>
      </c>
      <c r="NNL152" s="30">
        <v>41</v>
      </c>
      <c r="NNM152" s="30" t="s">
        <v>237</v>
      </c>
      <c r="NNN152" s="30">
        <v>41</v>
      </c>
      <c r="NNO152" s="30" t="s">
        <v>237</v>
      </c>
      <c r="NNP152" s="30">
        <v>41</v>
      </c>
      <c r="NNQ152" s="30" t="s">
        <v>237</v>
      </c>
      <c r="NNR152" s="30">
        <v>41</v>
      </c>
      <c r="NNS152" s="30" t="s">
        <v>237</v>
      </c>
      <c r="NNT152" s="30">
        <v>41</v>
      </c>
      <c r="NNU152" s="30" t="s">
        <v>237</v>
      </c>
      <c r="NNV152" s="30">
        <v>41</v>
      </c>
      <c r="NNW152" s="30" t="s">
        <v>237</v>
      </c>
      <c r="NNX152" s="30">
        <v>41</v>
      </c>
      <c r="NNY152" s="30" t="s">
        <v>237</v>
      </c>
      <c r="NNZ152" s="30">
        <v>41</v>
      </c>
      <c r="NOA152" s="30" t="s">
        <v>237</v>
      </c>
      <c r="NOB152" s="30">
        <v>41</v>
      </c>
      <c r="NOC152" s="30" t="s">
        <v>237</v>
      </c>
      <c r="NOD152" s="30">
        <v>41</v>
      </c>
      <c r="NOE152" s="30" t="s">
        <v>237</v>
      </c>
      <c r="NOF152" s="30">
        <v>41</v>
      </c>
      <c r="NOG152" s="30" t="s">
        <v>237</v>
      </c>
      <c r="NOH152" s="30">
        <v>41</v>
      </c>
      <c r="NOI152" s="30" t="s">
        <v>237</v>
      </c>
      <c r="NOJ152" s="30">
        <v>41</v>
      </c>
      <c r="NOK152" s="30" t="s">
        <v>237</v>
      </c>
      <c r="NOL152" s="30">
        <v>41</v>
      </c>
      <c r="NOM152" s="30" t="s">
        <v>237</v>
      </c>
      <c r="NON152" s="30">
        <v>41</v>
      </c>
      <c r="NOO152" s="30" t="s">
        <v>237</v>
      </c>
      <c r="NOP152" s="30">
        <v>41</v>
      </c>
      <c r="NOQ152" s="30" t="s">
        <v>237</v>
      </c>
      <c r="NOR152" s="30">
        <v>41</v>
      </c>
      <c r="NOS152" s="30" t="s">
        <v>237</v>
      </c>
      <c r="NOT152" s="30">
        <v>41</v>
      </c>
      <c r="NOU152" s="30" t="s">
        <v>237</v>
      </c>
      <c r="NOV152" s="30">
        <v>41</v>
      </c>
      <c r="NOW152" s="30" t="s">
        <v>237</v>
      </c>
      <c r="NOX152" s="30">
        <v>41</v>
      </c>
      <c r="NOY152" s="30" t="s">
        <v>237</v>
      </c>
      <c r="NOZ152" s="30">
        <v>41</v>
      </c>
      <c r="NPA152" s="30" t="s">
        <v>237</v>
      </c>
      <c r="NPB152" s="30">
        <v>41</v>
      </c>
      <c r="NPC152" s="30" t="s">
        <v>237</v>
      </c>
      <c r="NPD152" s="30">
        <v>41</v>
      </c>
      <c r="NPE152" s="30" t="s">
        <v>237</v>
      </c>
      <c r="NPF152" s="30">
        <v>41</v>
      </c>
      <c r="NPG152" s="30" t="s">
        <v>237</v>
      </c>
      <c r="NPH152" s="30">
        <v>41</v>
      </c>
      <c r="NPI152" s="30" t="s">
        <v>237</v>
      </c>
      <c r="NPJ152" s="30">
        <v>41</v>
      </c>
      <c r="NPK152" s="30" t="s">
        <v>237</v>
      </c>
      <c r="NPL152" s="30">
        <v>41</v>
      </c>
      <c r="NPM152" s="30" t="s">
        <v>237</v>
      </c>
      <c r="NPN152" s="30">
        <v>41</v>
      </c>
      <c r="NPO152" s="30" t="s">
        <v>237</v>
      </c>
      <c r="NPP152" s="30">
        <v>41</v>
      </c>
      <c r="NPQ152" s="30" t="s">
        <v>237</v>
      </c>
      <c r="NPR152" s="30">
        <v>41</v>
      </c>
      <c r="NPS152" s="30" t="s">
        <v>237</v>
      </c>
      <c r="NPT152" s="30">
        <v>41</v>
      </c>
      <c r="NPU152" s="30" t="s">
        <v>237</v>
      </c>
      <c r="NPV152" s="30">
        <v>41</v>
      </c>
      <c r="NPW152" s="30" t="s">
        <v>237</v>
      </c>
      <c r="NPX152" s="30">
        <v>41</v>
      </c>
      <c r="NPY152" s="30" t="s">
        <v>237</v>
      </c>
      <c r="NPZ152" s="30">
        <v>41</v>
      </c>
      <c r="NQA152" s="30" t="s">
        <v>237</v>
      </c>
      <c r="NQB152" s="30">
        <v>41</v>
      </c>
      <c r="NQC152" s="30" t="s">
        <v>237</v>
      </c>
      <c r="NQD152" s="30">
        <v>41</v>
      </c>
      <c r="NQE152" s="30" t="s">
        <v>237</v>
      </c>
      <c r="NQF152" s="30">
        <v>41</v>
      </c>
      <c r="NQG152" s="30" t="s">
        <v>237</v>
      </c>
      <c r="NQH152" s="30">
        <v>41</v>
      </c>
      <c r="NQI152" s="30" t="s">
        <v>237</v>
      </c>
      <c r="NQJ152" s="30">
        <v>41</v>
      </c>
      <c r="NQK152" s="30" t="s">
        <v>237</v>
      </c>
      <c r="NQL152" s="30">
        <v>41</v>
      </c>
      <c r="NQM152" s="30" t="s">
        <v>237</v>
      </c>
      <c r="NQN152" s="30">
        <v>41</v>
      </c>
      <c r="NQO152" s="30" t="s">
        <v>237</v>
      </c>
      <c r="NQP152" s="30">
        <v>41</v>
      </c>
      <c r="NQQ152" s="30" t="s">
        <v>237</v>
      </c>
      <c r="NQR152" s="30">
        <v>41</v>
      </c>
      <c r="NQS152" s="30" t="s">
        <v>237</v>
      </c>
      <c r="NQT152" s="30">
        <v>41</v>
      </c>
      <c r="NQU152" s="30" t="s">
        <v>237</v>
      </c>
      <c r="NQV152" s="30">
        <v>41</v>
      </c>
      <c r="NQW152" s="30" t="s">
        <v>237</v>
      </c>
      <c r="NQX152" s="30">
        <v>41</v>
      </c>
      <c r="NQY152" s="30" t="s">
        <v>237</v>
      </c>
      <c r="NQZ152" s="30">
        <v>41</v>
      </c>
      <c r="NRA152" s="30" t="s">
        <v>237</v>
      </c>
      <c r="NRB152" s="30">
        <v>41</v>
      </c>
      <c r="NRC152" s="30" t="s">
        <v>237</v>
      </c>
      <c r="NRD152" s="30">
        <v>41</v>
      </c>
      <c r="NRE152" s="30" t="s">
        <v>237</v>
      </c>
      <c r="NRF152" s="30">
        <v>41</v>
      </c>
      <c r="NRG152" s="30" t="s">
        <v>237</v>
      </c>
      <c r="NRH152" s="30">
        <v>41</v>
      </c>
      <c r="NRI152" s="30" t="s">
        <v>237</v>
      </c>
      <c r="NRJ152" s="30">
        <v>41</v>
      </c>
      <c r="NRK152" s="30" t="s">
        <v>237</v>
      </c>
      <c r="NRL152" s="30">
        <v>41</v>
      </c>
      <c r="NRM152" s="30" t="s">
        <v>237</v>
      </c>
      <c r="NRN152" s="30">
        <v>41</v>
      </c>
      <c r="NRO152" s="30" t="s">
        <v>237</v>
      </c>
      <c r="NRP152" s="30">
        <v>41</v>
      </c>
      <c r="NRQ152" s="30" t="s">
        <v>237</v>
      </c>
      <c r="NRR152" s="30">
        <v>41</v>
      </c>
      <c r="NRS152" s="30" t="s">
        <v>237</v>
      </c>
      <c r="NRT152" s="30">
        <v>41</v>
      </c>
      <c r="NRU152" s="30" t="s">
        <v>237</v>
      </c>
      <c r="NRV152" s="30">
        <v>41</v>
      </c>
      <c r="NRW152" s="30" t="s">
        <v>237</v>
      </c>
      <c r="NRX152" s="30">
        <v>41</v>
      </c>
      <c r="NRY152" s="30" t="s">
        <v>237</v>
      </c>
      <c r="NRZ152" s="30">
        <v>41</v>
      </c>
      <c r="NSA152" s="30" t="s">
        <v>237</v>
      </c>
      <c r="NSB152" s="30">
        <v>41</v>
      </c>
      <c r="NSC152" s="30" t="s">
        <v>237</v>
      </c>
      <c r="NSD152" s="30">
        <v>41</v>
      </c>
      <c r="NSE152" s="30" t="s">
        <v>237</v>
      </c>
      <c r="NSF152" s="30">
        <v>41</v>
      </c>
      <c r="NSG152" s="30" t="s">
        <v>237</v>
      </c>
      <c r="NSH152" s="30">
        <v>41</v>
      </c>
      <c r="NSI152" s="30" t="s">
        <v>237</v>
      </c>
      <c r="NSJ152" s="30">
        <v>41</v>
      </c>
      <c r="NSK152" s="30" t="s">
        <v>237</v>
      </c>
      <c r="NSL152" s="30">
        <v>41</v>
      </c>
      <c r="NSM152" s="30" t="s">
        <v>237</v>
      </c>
      <c r="NSN152" s="30">
        <v>41</v>
      </c>
      <c r="NSO152" s="30" t="s">
        <v>237</v>
      </c>
      <c r="NSP152" s="30">
        <v>41</v>
      </c>
      <c r="NSQ152" s="30" t="s">
        <v>237</v>
      </c>
      <c r="NSR152" s="30">
        <v>41</v>
      </c>
      <c r="NSS152" s="30" t="s">
        <v>237</v>
      </c>
      <c r="NST152" s="30">
        <v>41</v>
      </c>
      <c r="NSU152" s="30" t="s">
        <v>237</v>
      </c>
      <c r="NSV152" s="30">
        <v>41</v>
      </c>
      <c r="NSW152" s="30" t="s">
        <v>237</v>
      </c>
      <c r="NSX152" s="30">
        <v>41</v>
      </c>
      <c r="NSY152" s="30" t="s">
        <v>237</v>
      </c>
      <c r="NSZ152" s="30">
        <v>41</v>
      </c>
      <c r="NTA152" s="30" t="s">
        <v>237</v>
      </c>
      <c r="NTB152" s="30">
        <v>41</v>
      </c>
      <c r="NTC152" s="30" t="s">
        <v>237</v>
      </c>
      <c r="NTD152" s="30">
        <v>41</v>
      </c>
      <c r="NTE152" s="30" t="s">
        <v>237</v>
      </c>
      <c r="NTF152" s="30">
        <v>41</v>
      </c>
      <c r="NTG152" s="30" t="s">
        <v>237</v>
      </c>
      <c r="NTH152" s="30">
        <v>41</v>
      </c>
      <c r="NTI152" s="30" t="s">
        <v>237</v>
      </c>
      <c r="NTJ152" s="30">
        <v>41</v>
      </c>
      <c r="NTK152" s="30" t="s">
        <v>237</v>
      </c>
      <c r="NTL152" s="30">
        <v>41</v>
      </c>
      <c r="NTM152" s="30" t="s">
        <v>237</v>
      </c>
      <c r="NTN152" s="30">
        <v>41</v>
      </c>
      <c r="NTO152" s="30" t="s">
        <v>237</v>
      </c>
      <c r="NTP152" s="30">
        <v>41</v>
      </c>
      <c r="NTQ152" s="30" t="s">
        <v>237</v>
      </c>
      <c r="NTR152" s="30">
        <v>41</v>
      </c>
      <c r="NTS152" s="30" t="s">
        <v>237</v>
      </c>
      <c r="NTT152" s="30">
        <v>41</v>
      </c>
      <c r="NTU152" s="30" t="s">
        <v>237</v>
      </c>
      <c r="NTV152" s="30">
        <v>41</v>
      </c>
      <c r="NTW152" s="30" t="s">
        <v>237</v>
      </c>
      <c r="NTX152" s="30">
        <v>41</v>
      </c>
      <c r="NTY152" s="30" t="s">
        <v>237</v>
      </c>
      <c r="NTZ152" s="30">
        <v>41</v>
      </c>
      <c r="NUA152" s="30" t="s">
        <v>237</v>
      </c>
      <c r="NUB152" s="30">
        <v>41</v>
      </c>
      <c r="NUC152" s="30" t="s">
        <v>237</v>
      </c>
      <c r="NUD152" s="30">
        <v>41</v>
      </c>
      <c r="NUE152" s="30" t="s">
        <v>237</v>
      </c>
      <c r="NUF152" s="30">
        <v>41</v>
      </c>
      <c r="NUG152" s="30" t="s">
        <v>237</v>
      </c>
      <c r="NUH152" s="30">
        <v>41</v>
      </c>
      <c r="NUI152" s="30" t="s">
        <v>237</v>
      </c>
      <c r="NUJ152" s="30">
        <v>41</v>
      </c>
      <c r="NUK152" s="30" t="s">
        <v>237</v>
      </c>
      <c r="NUL152" s="30">
        <v>41</v>
      </c>
      <c r="NUM152" s="30" t="s">
        <v>237</v>
      </c>
      <c r="NUN152" s="30">
        <v>41</v>
      </c>
      <c r="NUO152" s="30" t="s">
        <v>237</v>
      </c>
      <c r="NUP152" s="30">
        <v>41</v>
      </c>
      <c r="NUQ152" s="30" t="s">
        <v>237</v>
      </c>
      <c r="NUR152" s="30">
        <v>41</v>
      </c>
      <c r="NUS152" s="30" t="s">
        <v>237</v>
      </c>
      <c r="NUT152" s="30">
        <v>41</v>
      </c>
      <c r="NUU152" s="30" t="s">
        <v>237</v>
      </c>
      <c r="NUV152" s="30">
        <v>41</v>
      </c>
      <c r="NUW152" s="30" t="s">
        <v>237</v>
      </c>
      <c r="NUX152" s="30">
        <v>41</v>
      </c>
      <c r="NUY152" s="30" t="s">
        <v>237</v>
      </c>
      <c r="NUZ152" s="30">
        <v>41</v>
      </c>
      <c r="NVA152" s="30" t="s">
        <v>237</v>
      </c>
      <c r="NVB152" s="30">
        <v>41</v>
      </c>
      <c r="NVC152" s="30" t="s">
        <v>237</v>
      </c>
      <c r="NVD152" s="30">
        <v>41</v>
      </c>
      <c r="NVE152" s="30" t="s">
        <v>237</v>
      </c>
      <c r="NVF152" s="30">
        <v>41</v>
      </c>
      <c r="NVG152" s="30" t="s">
        <v>237</v>
      </c>
      <c r="NVH152" s="30">
        <v>41</v>
      </c>
      <c r="NVI152" s="30" t="s">
        <v>237</v>
      </c>
      <c r="NVJ152" s="30">
        <v>41</v>
      </c>
      <c r="NVK152" s="30" t="s">
        <v>237</v>
      </c>
      <c r="NVL152" s="30">
        <v>41</v>
      </c>
      <c r="NVM152" s="30" t="s">
        <v>237</v>
      </c>
      <c r="NVN152" s="30">
        <v>41</v>
      </c>
      <c r="NVO152" s="30" t="s">
        <v>237</v>
      </c>
      <c r="NVP152" s="30">
        <v>41</v>
      </c>
      <c r="NVQ152" s="30" t="s">
        <v>237</v>
      </c>
      <c r="NVR152" s="30">
        <v>41</v>
      </c>
      <c r="NVS152" s="30" t="s">
        <v>237</v>
      </c>
      <c r="NVT152" s="30">
        <v>41</v>
      </c>
      <c r="NVU152" s="30" t="s">
        <v>237</v>
      </c>
      <c r="NVV152" s="30">
        <v>41</v>
      </c>
      <c r="NVW152" s="30" t="s">
        <v>237</v>
      </c>
      <c r="NVX152" s="30">
        <v>41</v>
      </c>
      <c r="NVY152" s="30" t="s">
        <v>237</v>
      </c>
      <c r="NVZ152" s="30">
        <v>41</v>
      </c>
      <c r="NWA152" s="30" t="s">
        <v>237</v>
      </c>
      <c r="NWB152" s="30">
        <v>41</v>
      </c>
      <c r="NWC152" s="30" t="s">
        <v>237</v>
      </c>
      <c r="NWD152" s="30">
        <v>41</v>
      </c>
      <c r="NWE152" s="30" t="s">
        <v>237</v>
      </c>
      <c r="NWF152" s="30">
        <v>41</v>
      </c>
      <c r="NWG152" s="30" t="s">
        <v>237</v>
      </c>
      <c r="NWH152" s="30">
        <v>41</v>
      </c>
      <c r="NWI152" s="30" t="s">
        <v>237</v>
      </c>
      <c r="NWJ152" s="30">
        <v>41</v>
      </c>
      <c r="NWK152" s="30" t="s">
        <v>237</v>
      </c>
      <c r="NWL152" s="30">
        <v>41</v>
      </c>
      <c r="NWM152" s="30" t="s">
        <v>237</v>
      </c>
      <c r="NWN152" s="30">
        <v>41</v>
      </c>
      <c r="NWO152" s="30" t="s">
        <v>237</v>
      </c>
      <c r="NWP152" s="30">
        <v>41</v>
      </c>
      <c r="NWQ152" s="30" t="s">
        <v>237</v>
      </c>
      <c r="NWR152" s="30">
        <v>41</v>
      </c>
      <c r="NWS152" s="30" t="s">
        <v>237</v>
      </c>
      <c r="NWT152" s="30">
        <v>41</v>
      </c>
      <c r="NWU152" s="30" t="s">
        <v>237</v>
      </c>
      <c r="NWV152" s="30">
        <v>41</v>
      </c>
      <c r="NWW152" s="30" t="s">
        <v>237</v>
      </c>
      <c r="NWX152" s="30">
        <v>41</v>
      </c>
      <c r="NWY152" s="30" t="s">
        <v>237</v>
      </c>
      <c r="NWZ152" s="30">
        <v>41</v>
      </c>
      <c r="NXA152" s="30" t="s">
        <v>237</v>
      </c>
      <c r="NXB152" s="30">
        <v>41</v>
      </c>
      <c r="NXC152" s="30" t="s">
        <v>237</v>
      </c>
      <c r="NXD152" s="30">
        <v>41</v>
      </c>
      <c r="NXE152" s="30" t="s">
        <v>237</v>
      </c>
      <c r="NXF152" s="30">
        <v>41</v>
      </c>
      <c r="NXG152" s="30" t="s">
        <v>237</v>
      </c>
      <c r="NXH152" s="30">
        <v>41</v>
      </c>
      <c r="NXI152" s="30" t="s">
        <v>237</v>
      </c>
      <c r="NXJ152" s="30">
        <v>41</v>
      </c>
      <c r="NXK152" s="30" t="s">
        <v>237</v>
      </c>
      <c r="NXL152" s="30">
        <v>41</v>
      </c>
      <c r="NXM152" s="30" t="s">
        <v>237</v>
      </c>
      <c r="NXN152" s="30">
        <v>41</v>
      </c>
      <c r="NXO152" s="30" t="s">
        <v>237</v>
      </c>
      <c r="NXP152" s="30">
        <v>41</v>
      </c>
      <c r="NXQ152" s="30" t="s">
        <v>237</v>
      </c>
      <c r="NXR152" s="30">
        <v>41</v>
      </c>
      <c r="NXS152" s="30" t="s">
        <v>237</v>
      </c>
      <c r="NXT152" s="30">
        <v>41</v>
      </c>
      <c r="NXU152" s="30" t="s">
        <v>237</v>
      </c>
      <c r="NXV152" s="30">
        <v>41</v>
      </c>
      <c r="NXW152" s="30" t="s">
        <v>237</v>
      </c>
      <c r="NXX152" s="30">
        <v>41</v>
      </c>
      <c r="NXY152" s="30" t="s">
        <v>237</v>
      </c>
      <c r="NXZ152" s="30">
        <v>41</v>
      </c>
      <c r="NYA152" s="30" t="s">
        <v>237</v>
      </c>
      <c r="NYB152" s="30">
        <v>41</v>
      </c>
      <c r="NYC152" s="30" t="s">
        <v>237</v>
      </c>
      <c r="NYD152" s="30">
        <v>41</v>
      </c>
      <c r="NYE152" s="30" t="s">
        <v>237</v>
      </c>
      <c r="NYF152" s="30">
        <v>41</v>
      </c>
      <c r="NYG152" s="30" t="s">
        <v>237</v>
      </c>
      <c r="NYH152" s="30">
        <v>41</v>
      </c>
      <c r="NYI152" s="30" t="s">
        <v>237</v>
      </c>
      <c r="NYJ152" s="30">
        <v>41</v>
      </c>
      <c r="NYK152" s="30" t="s">
        <v>237</v>
      </c>
      <c r="NYL152" s="30">
        <v>41</v>
      </c>
      <c r="NYM152" s="30" t="s">
        <v>237</v>
      </c>
      <c r="NYN152" s="30">
        <v>41</v>
      </c>
      <c r="NYO152" s="30" t="s">
        <v>237</v>
      </c>
      <c r="NYP152" s="30">
        <v>41</v>
      </c>
      <c r="NYQ152" s="30" t="s">
        <v>237</v>
      </c>
      <c r="NYR152" s="30">
        <v>41</v>
      </c>
      <c r="NYS152" s="30" t="s">
        <v>237</v>
      </c>
      <c r="NYT152" s="30">
        <v>41</v>
      </c>
      <c r="NYU152" s="30" t="s">
        <v>237</v>
      </c>
      <c r="NYV152" s="30">
        <v>41</v>
      </c>
      <c r="NYW152" s="30" t="s">
        <v>237</v>
      </c>
      <c r="NYX152" s="30">
        <v>41</v>
      </c>
      <c r="NYY152" s="30" t="s">
        <v>237</v>
      </c>
      <c r="NYZ152" s="30">
        <v>41</v>
      </c>
      <c r="NZA152" s="30" t="s">
        <v>237</v>
      </c>
      <c r="NZB152" s="30">
        <v>41</v>
      </c>
      <c r="NZC152" s="30" t="s">
        <v>237</v>
      </c>
      <c r="NZD152" s="30">
        <v>41</v>
      </c>
      <c r="NZE152" s="30" t="s">
        <v>237</v>
      </c>
      <c r="NZF152" s="30">
        <v>41</v>
      </c>
      <c r="NZG152" s="30" t="s">
        <v>237</v>
      </c>
      <c r="NZH152" s="30">
        <v>41</v>
      </c>
      <c r="NZI152" s="30" t="s">
        <v>237</v>
      </c>
      <c r="NZJ152" s="30">
        <v>41</v>
      </c>
      <c r="NZK152" s="30" t="s">
        <v>237</v>
      </c>
      <c r="NZL152" s="30">
        <v>41</v>
      </c>
      <c r="NZM152" s="30" t="s">
        <v>237</v>
      </c>
      <c r="NZN152" s="30">
        <v>41</v>
      </c>
      <c r="NZO152" s="30" t="s">
        <v>237</v>
      </c>
      <c r="NZP152" s="30">
        <v>41</v>
      </c>
      <c r="NZQ152" s="30" t="s">
        <v>237</v>
      </c>
      <c r="NZR152" s="30">
        <v>41</v>
      </c>
      <c r="NZS152" s="30" t="s">
        <v>237</v>
      </c>
      <c r="NZT152" s="30">
        <v>41</v>
      </c>
      <c r="NZU152" s="30" t="s">
        <v>237</v>
      </c>
      <c r="NZV152" s="30">
        <v>41</v>
      </c>
      <c r="NZW152" s="30" t="s">
        <v>237</v>
      </c>
      <c r="NZX152" s="30">
        <v>41</v>
      </c>
      <c r="NZY152" s="30" t="s">
        <v>237</v>
      </c>
      <c r="NZZ152" s="30">
        <v>41</v>
      </c>
      <c r="OAA152" s="30" t="s">
        <v>237</v>
      </c>
      <c r="OAB152" s="30">
        <v>41</v>
      </c>
      <c r="OAC152" s="30" t="s">
        <v>237</v>
      </c>
      <c r="OAD152" s="30">
        <v>41</v>
      </c>
      <c r="OAE152" s="30" t="s">
        <v>237</v>
      </c>
      <c r="OAF152" s="30">
        <v>41</v>
      </c>
      <c r="OAG152" s="30" t="s">
        <v>237</v>
      </c>
      <c r="OAH152" s="30">
        <v>41</v>
      </c>
      <c r="OAI152" s="30" t="s">
        <v>237</v>
      </c>
      <c r="OAJ152" s="30">
        <v>41</v>
      </c>
      <c r="OAK152" s="30" t="s">
        <v>237</v>
      </c>
      <c r="OAL152" s="30">
        <v>41</v>
      </c>
      <c r="OAM152" s="30" t="s">
        <v>237</v>
      </c>
      <c r="OAN152" s="30">
        <v>41</v>
      </c>
      <c r="OAO152" s="30" t="s">
        <v>237</v>
      </c>
      <c r="OAP152" s="30">
        <v>41</v>
      </c>
      <c r="OAQ152" s="30" t="s">
        <v>237</v>
      </c>
      <c r="OAR152" s="30">
        <v>41</v>
      </c>
      <c r="OAS152" s="30" t="s">
        <v>237</v>
      </c>
      <c r="OAT152" s="30">
        <v>41</v>
      </c>
      <c r="OAU152" s="30" t="s">
        <v>237</v>
      </c>
      <c r="OAV152" s="30">
        <v>41</v>
      </c>
      <c r="OAW152" s="30" t="s">
        <v>237</v>
      </c>
      <c r="OAX152" s="30">
        <v>41</v>
      </c>
      <c r="OAY152" s="30" t="s">
        <v>237</v>
      </c>
      <c r="OAZ152" s="30">
        <v>41</v>
      </c>
      <c r="OBA152" s="30" t="s">
        <v>237</v>
      </c>
      <c r="OBB152" s="30">
        <v>41</v>
      </c>
      <c r="OBC152" s="30" t="s">
        <v>237</v>
      </c>
      <c r="OBD152" s="30">
        <v>41</v>
      </c>
      <c r="OBE152" s="30" t="s">
        <v>237</v>
      </c>
      <c r="OBF152" s="30">
        <v>41</v>
      </c>
      <c r="OBG152" s="30" t="s">
        <v>237</v>
      </c>
      <c r="OBH152" s="30">
        <v>41</v>
      </c>
      <c r="OBI152" s="30" t="s">
        <v>237</v>
      </c>
      <c r="OBJ152" s="30">
        <v>41</v>
      </c>
      <c r="OBK152" s="30" t="s">
        <v>237</v>
      </c>
      <c r="OBL152" s="30">
        <v>41</v>
      </c>
      <c r="OBM152" s="30" t="s">
        <v>237</v>
      </c>
      <c r="OBN152" s="30">
        <v>41</v>
      </c>
      <c r="OBO152" s="30" t="s">
        <v>237</v>
      </c>
      <c r="OBP152" s="30">
        <v>41</v>
      </c>
      <c r="OBQ152" s="30" t="s">
        <v>237</v>
      </c>
      <c r="OBR152" s="30">
        <v>41</v>
      </c>
      <c r="OBS152" s="30" t="s">
        <v>237</v>
      </c>
      <c r="OBT152" s="30">
        <v>41</v>
      </c>
      <c r="OBU152" s="30" t="s">
        <v>237</v>
      </c>
      <c r="OBV152" s="30">
        <v>41</v>
      </c>
      <c r="OBW152" s="30" t="s">
        <v>237</v>
      </c>
      <c r="OBX152" s="30">
        <v>41</v>
      </c>
      <c r="OBY152" s="30" t="s">
        <v>237</v>
      </c>
      <c r="OBZ152" s="30">
        <v>41</v>
      </c>
      <c r="OCA152" s="30" t="s">
        <v>237</v>
      </c>
      <c r="OCB152" s="30">
        <v>41</v>
      </c>
      <c r="OCC152" s="30" t="s">
        <v>237</v>
      </c>
      <c r="OCD152" s="30">
        <v>41</v>
      </c>
      <c r="OCE152" s="30" t="s">
        <v>237</v>
      </c>
      <c r="OCF152" s="30">
        <v>41</v>
      </c>
      <c r="OCG152" s="30" t="s">
        <v>237</v>
      </c>
      <c r="OCH152" s="30">
        <v>41</v>
      </c>
      <c r="OCI152" s="30" t="s">
        <v>237</v>
      </c>
      <c r="OCJ152" s="30">
        <v>41</v>
      </c>
      <c r="OCK152" s="30" t="s">
        <v>237</v>
      </c>
      <c r="OCL152" s="30">
        <v>41</v>
      </c>
      <c r="OCM152" s="30" t="s">
        <v>237</v>
      </c>
      <c r="OCN152" s="30">
        <v>41</v>
      </c>
      <c r="OCO152" s="30" t="s">
        <v>237</v>
      </c>
      <c r="OCP152" s="30">
        <v>41</v>
      </c>
      <c r="OCQ152" s="30" t="s">
        <v>237</v>
      </c>
      <c r="OCR152" s="30">
        <v>41</v>
      </c>
      <c r="OCS152" s="30" t="s">
        <v>237</v>
      </c>
      <c r="OCT152" s="30">
        <v>41</v>
      </c>
      <c r="OCU152" s="30" t="s">
        <v>237</v>
      </c>
      <c r="OCV152" s="30">
        <v>41</v>
      </c>
      <c r="OCW152" s="30" t="s">
        <v>237</v>
      </c>
      <c r="OCX152" s="30">
        <v>41</v>
      </c>
      <c r="OCY152" s="30" t="s">
        <v>237</v>
      </c>
      <c r="OCZ152" s="30">
        <v>41</v>
      </c>
      <c r="ODA152" s="30" t="s">
        <v>237</v>
      </c>
      <c r="ODB152" s="30">
        <v>41</v>
      </c>
      <c r="ODC152" s="30" t="s">
        <v>237</v>
      </c>
      <c r="ODD152" s="30">
        <v>41</v>
      </c>
      <c r="ODE152" s="30" t="s">
        <v>237</v>
      </c>
      <c r="ODF152" s="30">
        <v>41</v>
      </c>
      <c r="ODG152" s="30" t="s">
        <v>237</v>
      </c>
      <c r="ODH152" s="30">
        <v>41</v>
      </c>
      <c r="ODI152" s="30" t="s">
        <v>237</v>
      </c>
      <c r="ODJ152" s="30">
        <v>41</v>
      </c>
      <c r="ODK152" s="30" t="s">
        <v>237</v>
      </c>
      <c r="ODL152" s="30">
        <v>41</v>
      </c>
      <c r="ODM152" s="30" t="s">
        <v>237</v>
      </c>
      <c r="ODN152" s="30">
        <v>41</v>
      </c>
      <c r="ODO152" s="30" t="s">
        <v>237</v>
      </c>
      <c r="ODP152" s="30">
        <v>41</v>
      </c>
      <c r="ODQ152" s="30" t="s">
        <v>237</v>
      </c>
      <c r="ODR152" s="30">
        <v>41</v>
      </c>
      <c r="ODS152" s="30" t="s">
        <v>237</v>
      </c>
      <c r="ODT152" s="30">
        <v>41</v>
      </c>
      <c r="ODU152" s="30" t="s">
        <v>237</v>
      </c>
      <c r="ODV152" s="30">
        <v>41</v>
      </c>
      <c r="ODW152" s="30" t="s">
        <v>237</v>
      </c>
      <c r="ODX152" s="30">
        <v>41</v>
      </c>
      <c r="ODY152" s="30" t="s">
        <v>237</v>
      </c>
      <c r="ODZ152" s="30">
        <v>41</v>
      </c>
      <c r="OEA152" s="30" t="s">
        <v>237</v>
      </c>
      <c r="OEB152" s="30">
        <v>41</v>
      </c>
      <c r="OEC152" s="30" t="s">
        <v>237</v>
      </c>
      <c r="OED152" s="30">
        <v>41</v>
      </c>
      <c r="OEE152" s="30" t="s">
        <v>237</v>
      </c>
      <c r="OEF152" s="30">
        <v>41</v>
      </c>
      <c r="OEG152" s="30" t="s">
        <v>237</v>
      </c>
      <c r="OEH152" s="30">
        <v>41</v>
      </c>
      <c r="OEI152" s="30" t="s">
        <v>237</v>
      </c>
      <c r="OEJ152" s="30">
        <v>41</v>
      </c>
      <c r="OEK152" s="30" t="s">
        <v>237</v>
      </c>
      <c r="OEL152" s="30">
        <v>41</v>
      </c>
      <c r="OEM152" s="30" t="s">
        <v>237</v>
      </c>
      <c r="OEN152" s="30">
        <v>41</v>
      </c>
      <c r="OEO152" s="30" t="s">
        <v>237</v>
      </c>
      <c r="OEP152" s="30">
        <v>41</v>
      </c>
      <c r="OEQ152" s="30" t="s">
        <v>237</v>
      </c>
      <c r="OER152" s="30">
        <v>41</v>
      </c>
      <c r="OES152" s="30" t="s">
        <v>237</v>
      </c>
      <c r="OET152" s="30">
        <v>41</v>
      </c>
      <c r="OEU152" s="30" t="s">
        <v>237</v>
      </c>
      <c r="OEV152" s="30">
        <v>41</v>
      </c>
      <c r="OEW152" s="30" t="s">
        <v>237</v>
      </c>
      <c r="OEX152" s="30">
        <v>41</v>
      </c>
      <c r="OEY152" s="30" t="s">
        <v>237</v>
      </c>
      <c r="OEZ152" s="30">
        <v>41</v>
      </c>
      <c r="OFA152" s="30" t="s">
        <v>237</v>
      </c>
      <c r="OFB152" s="30">
        <v>41</v>
      </c>
      <c r="OFC152" s="30" t="s">
        <v>237</v>
      </c>
      <c r="OFD152" s="30">
        <v>41</v>
      </c>
      <c r="OFE152" s="30" t="s">
        <v>237</v>
      </c>
      <c r="OFF152" s="30">
        <v>41</v>
      </c>
      <c r="OFG152" s="30" t="s">
        <v>237</v>
      </c>
      <c r="OFH152" s="30">
        <v>41</v>
      </c>
      <c r="OFI152" s="30" t="s">
        <v>237</v>
      </c>
      <c r="OFJ152" s="30">
        <v>41</v>
      </c>
      <c r="OFK152" s="30" t="s">
        <v>237</v>
      </c>
      <c r="OFL152" s="30">
        <v>41</v>
      </c>
      <c r="OFM152" s="30" t="s">
        <v>237</v>
      </c>
      <c r="OFN152" s="30">
        <v>41</v>
      </c>
      <c r="OFO152" s="30" t="s">
        <v>237</v>
      </c>
      <c r="OFP152" s="30">
        <v>41</v>
      </c>
      <c r="OFQ152" s="30" t="s">
        <v>237</v>
      </c>
      <c r="OFR152" s="30">
        <v>41</v>
      </c>
      <c r="OFS152" s="30" t="s">
        <v>237</v>
      </c>
      <c r="OFT152" s="30">
        <v>41</v>
      </c>
      <c r="OFU152" s="30" t="s">
        <v>237</v>
      </c>
      <c r="OFV152" s="30">
        <v>41</v>
      </c>
      <c r="OFW152" s="30" t="s">
        <v>237</v>
      </c>
      <c r="OFX152" s="30">
        <v>41</v>
      </c>
      <c r="OFY152" s="30" t="s">
        <v>237</v>
      </c>
      <c r="OFZ152" s="30">
        <v>41</v>
      </c>
      <c r="OGA152" s="30" t="s">
        <v>237</v>
      </c>
      <c r="OGB152" s="30">
        <v>41</v>
      </c>
      <c r="OGC152" s="30" t="s">
        <v>237</v>
      </c>
      <c r="OGD152" s="30">
        <v>41</v>
      </c>
      <c r="OGE152" s="30" t="s">
        <v>237</v>
      </c>
      <c r="OGF152" s="30">
        <v>41</v>
      </c>
      <c r="OGG152" s="30" t="s">
        <v>237</v>
      </c>
      <c r="OGH152" s="30">
        <v>41</v>
      </c>
      <c r="OGI152" s="30" t="s">
        <v>237</v>
      </c>
      <c r="OGJ152" s="30">
        <v>41</v>
      </c>
      <c r="OGK152" s="30" t="s">
        <v>237</v>
      </c>
      <c r="OGL152" s="30">
        <v>41</v>
      </c>
      <c r="OGM152" s="30" t="s">
        <v>237</v>
      </c>
      <c r="OGN152" s="30">
        <v>41</v>
      </c>
      <c r="OGO152" s="30" t="s">
        <v>237</v>
      </c>
      <c r="OGP152" s="30">
        <v>41</v>
      </c>
      <c r="OGQ152" s="30" t="s">
        <v>237</v>
      </c>
      <c r="OGR152" s="30">
        <v>41</v>
      </c>
      <c r="OGS152" s="30" t="s">
        <v>237</v>
      </c>
      <c r="OGT152" s="30">
        <v>41</v>
      </c>
      <c r="OGU152" s="30" t="s">
        <v>237</v>
      </c>
      <c r="OGV152" s="30">
        <v>41</v>
      </c>
      <c r="OGW152" s="30" t="s">
        <v>237</v>
      </c>
      <c r="OGX152" s="30">
        <v>41</v>
      </c>
      <c r="OGY152" s="30" t="s">
        <v>237</v>
      </c>
      <c r="OGZ152" s="30">
        <v>41</v>
      </c>
      <c r="OHA152" s="30" t="s">
        <v>237</v>
      </c>
      <c r="OHB152" s="30">
        <v>41</v>
      </c>
      <c r="OHC152" s="30" t="s">
        <v>237</v>
      </c>
      <c r="OHD152" s="30">
        <v>41</v>
      </c>
      <c r="OHE152" s="30" t="s">
        <v>237</v>
      </c>
      <c r="OHF152" s="30">
        <v>41</v>
      </c>
      <c r="OHG152" s="30" t="s">
        <v>237</v>
      </c>
      <c r="OHH152" s="30">
        <v>41</v>
      </c>
      <c r="OHI152" s="30" t="s">
        <v>237</v>
      </c>
      <c r="OHJ152" s="30">
        <v>41</v>
      </c>
      <c r="OHK152" s="30" t="s">
        <v>237</v>
      </c>
      <c r="OHL152" s="30">
        <v>41</v>
      </c>
      <c r="OHM152" s="30" t="s">
        <v>237</v>
      </c>
      <c r="OHN152" s="30">
        <v>41</v>
      </c>
      <c r="OHO152" s="30" t="s">
        <v>237</v>
      </c>
      <c r="OHP152" s="30">
        <v>41</v>
      </c>
      <c r="OHQ152" s="30" t="s">
        <v>237</v>
      </c>
      <c r="OHR152" s="30">
        <v>41</v>
      </c>
      <c r="OHS152" s="30" t="s">
        <v>237</v>
      </c>
      <c r="OHT152" s="30">
        <v>41</v>
      </c>
      <c r="OHU152" s="30" t="s">
        <v>237</v>
      </c>
      <c r="OHV152" s="30">
        <v>41</v>
      </c>
      <c r="OHW152" s="30" t="s">
        <v>237</v>
      </c>
      <c r="OHX152" s="30">
        <v>41</v>
      </c>
      <c r="OHY152" s="30" t="s">
        <v>237</v>
      </c>
      <c r="OHZ152" s="30">
        <v>41</v>
      </c>
      <c r="OIA152" s="30" t="s">
        <v>237</v>
      </c>
      <c r="OIB152" s="30">
        <v>41</v>
      </c>
      <c r="OIC152" s="30" t="s">
        <v>237</v>
      </c>
      <c r="OID152" s="30">
        <v>41</v>
      </c>
      <c r="OIE152" s="30" t="s">
        <v>237</v>
      </c>
      <c r="OIF152" s="30">
        <v>41</v>
      </c>
      <c r="OIG152" s="30" t="s">
        <v>237</v>
      </c>
      <c r="OIH152" s="30">
        <v>41</v>
      </c>
      <c r="OII152" s="30" t="s">
        <v>237</v>
      </c>
      <c r="OIJ152" s="30">
        <v>41</v>
      </c>
      <c r="OIK152" s="30" t="s">
        <v>237</v>
      </c>
      <c r="OIL152" s="30">
        <v>41</v>
      </c>
      <c r="OIM152" s="30" t="s">
        <v>237</v>
      </c>
      <c r="OIN152" s="30">
        <v>41</v>
      </c>
      <c r="OIO152" s="30" t="s">
        <v>237</v>
      </c>
      <c r="OIP152" s="30">
        <v>41</v>
      </c>
      <c r="OIQ152" s="30" t="s">
        <v>237</v>
      </c>
      <c r="OIR152" s="30">
        <v>41</v>
      </c>
      <c r="OIS152" s="30" t="s">
        <v>237</v>
      </c>
      <c r="OIT152" s="30">
        <v>41</v>
      </c>
      <c r="OIU152" s="30" t="s">
        <v>237</v>
      </c>
      <c r="OIV152" s="30">
        <v>41</v>
      </c>
      <c r="OIW152" s="30" t="s">
        <v>237</v>
      </c>
      <c r="OIX152" s="30">
        <v>41</v>
      </c>
      <c r="OIY152" s="30" t="s">
        <v>237</v>
      </c>
      <c r="OIZ152" s="30">
        <v>41</v>
      </c>
      <c r="OJA152" s="30" t="s">
        <v>237</v>
      </c>
      <c r="OJB152" s="30">
        <v>41</v>
      </c>
      <c r="OJC152" s="30" t="s">
        <v>237</v>
      </c>
      <c r="OJD152" s="30">
        <v>41</v>
      </c>
      <c r="OJE152" s="30" t="s">
        <v>237</v>
      </c>
      <c r="OJF152" s="30">
        <v>41</v>
      </c>
      <c r="OJG152" s="30" t="s">
        <v>237</v>
      </c>
      <c r="OJH152" s="30">
        <v>41</v>
      </c>
      <c r="OJI152" s="30" t="s">
        <v>237</v>
      </c>
      <c r="OJJ152" s="30">
        <v>41</v>
      </c>
      <c r="OJK152" s="30" t="s">
        <v>237</v>
      </c>
      <c r="OJL152" s="30">
        <v>41</v>
      </c>
      <c r="OJM152" s="30" t="s">
        <v>237</v>
      </c>
      <c r="OJN152" s="30">
        <v>41</v>
      </c>
      <c r="OJO152" s="30" t="s">
        <v>237</v>
      </c>
      <c r="OJP152" s="30">
        <v>41</v>
      </c>
      <c r="OJQ152" s="30" t="s">
        <v>237</v>
      </c>
      <c r="OJR152" s="30">
        <v>41</v>
      </c>
      <c r="OJS152" s="30" t="s">
        <v>237</v>
      </c>
      <c r="OJT152" s="30">
        <v>41</v>
      </c>
      <c r="OJU152" s="30" t="s">
        <v>237</v>
      </c>
      <c r="OJV152" s="30">
        <v>41</v>
      </c>
      <c r="OJW152" s="30" t="s">
        <v>237</v>
      </c>
      <c r="OJX152" s="30">
        <v>41</v>
      </c>
      <c r="OJY152" s="30" t="s">
        <v>237</v>
      </c>
      <c r="OJZ152" s="30">
        <v>41</v>
      </c>
      <c r="OKA152" s="30" t="s">
        <v>237</v>
      </c>
      <c r="OKB152" s="30">
        <v>41</v>
      </c>
      <c r="OKC152" s="30" t="s">
        <v>237</v>
      </c>
      <c r="OKD152" s="30">
        <v>41</v>
      </c>
      <c r="OKE152" s="30" t="s">
        <v>237</v>
      </c>
      <c r="OKF152" s="30">
        <v>41</v>
      </c>
      <c r="OKG152" s="30" t="s">
        <v>237</v>
      </c>
      <c r="OKH152" s="30">
        <v>41</v>
      </c>
      <c r="OKI152" s="30" t="s">
        <v>237</v>
      </c>
      <c r="OKJ152" s="30">
        <v>41</v>
      </c>
      <c r="OKK152" s="30" t="s">
        <v>237</v>
      </c>
      <c r="OKL152" s="30">
        <v>41</v>
      </c>
      <c r="OKM152" s="30" t="s">
        <v>237</v>
      </c>
      <c r="OKN152" s="30">
        <v>41</v>
      </c>
      <c r="OKO152" s="30" t="s">
        <v>237</v>
      </c>
      <c r="OKP152" s="30">
        <v>41</v>
      </c>
      <c r="OKQ152" s="30" t="s">
        <v>237</v>
      </c>
      <c r="OKR152" s="30">
        <v>41</v>
      </c>
      <c r="OKS152" s="30" t="s">
        <v>237</v>
      </c>
      <c r="OKT152" s="30">
        <v>41</v>
      </c>
      <c r="OKU152" s="30" t="s">
        <v>237</v>
      </c>
      <c r="OKV152" s="30">
        <v>41</v>
      </c>
      <c r="OKW152" s="30" t="s">
        <v>237</v>
      </c>
      <c r="OKX152" s="30">
        <v>41</v>
      </c>
      <c r="OKY152" s="30" t="s">
        <v>237</v>
      </c>
      <c r="OKZ152" s="30">
        <v>41</v>
      </c>
      <c r="OLA152" s="30" t="s">
        <v>237</v>
      </c>
      <c r="OLB152" s="30">
        <v>41</v>
      </c>
      <c r="OLC152" s="30" t="s">
        <v>237</v>
      </c>
      <c r="OLD152" s="30">
        <v>41</v>
      </c>
      <c r="OLE152" s="30" t="s">
        <v>237</v>
      </c>
      <c r="OLF152" s="30">
        <v>41</v>
      </c>
      <c r="OLG152" s="30" t="s">
        <v>237</v>
      </c>
      <c r="OLH152" s="30">
        <v>41</v>
      </c>
      <c r="OLI152" s="30" t="s">
        <v>237</v>
      </c>
      <c r="OLJ152" s="30">
        <v>41</v>
      </c>
      <c r="OLK152" s="30" t="s">
        <v>237</v>
      </c>
      <c r="OLL152" s="30">
        <v>41</v>
      </c>
      <c r="OLM152" s="30" t="s">
        <v>237</v>
      </c>
      <c r="OLN152" s="30">
        <v>41</v>
      </c>
      <c r="OLO152" s="30" t="s">
        <v>237</v>
      </c>
      <c r="OLP152" s="30">
        <v>41</v>
      </c>
      <c r="OLQ152" s="30" t="s">
        <v>237</v>
      </c>
      <c r="OLR152" s="30">
        <v>41</v>
      </c>
      <c r="OLS152" s="30" t="s">
        <v>237</v>
      </c>
      <c r="OLT152" s="30">
        <v>41</v>
      </c>
      <c r="OLU152" s="30" t="s">
        <v>237</v>
      </c>
      <c r="OLV152" s="30">
        <v>41</v>
      </c>
      <c r="OLW152" s="30" t="s">
        <v>237</v>
      </c>
      <c r="OLX152" s="30">
        <v>41</v>
      </c>
      <c r="OLY152" s="30" t="s">
        <v>237</v>
      </c>
      <c r="OLZ152" s="30">
        <v>41</v>
      </c>
      <c r="OMA152" s="30" t="s">
        <v>237</v>
      </c>
      <c r="OMB152" s="30">
        <v>41</v>
      </c>
      <c r="OMC152" s="30" t="s">
        <v>237</v>
      </c>
      <c r="OMD152" s="30">
        <v>41</v>
      </c>
      <c r="OME152" s="30" t="s">
        <v>237</v>
      </c>
      <c r="OMF152" s="30">
        <v>41</v>
      </c>
      <c r="OMG152" s="30" t="s">
        <v>237</v>
      </c>
      <c r="OMH152" s="30">
        <v>41</v>
      </c>
      <c r="OMI152" s="30" t="s">
        <v>237</v>
      </c>
      <c r="OMJ152" s="30">
        <v>41</v>
      </c>
      <c r="OMK152" s="30" t="s">
        <v>237</v>
      </c>
      <c r="OML152" s="30">
        <v>41</v>
      </c>
      <c r="OMM152" s="30" t="s">
        <v>237</v>
      </c>
      <c r="OMN152" s="30">
        <v>41</v>
      </c>
      <c r="OMO152" s="30" t="s">
        <v>237</v>
      </c>
      <c r="OMP152" s="30">
        <v>41</v>
      </c>
      <c r="OMQ152" s="30" t="s">
        <v>237</v>
      </c>
      <c r="OMR152" s="30">
        <v>41</v>
      </c>
      <c r="OMS152" s="30" t="s">
        <v>237</v>
      </c>
      <c r="OMT152" s="30">
        <v>41</v>
      </c>
      <c r="OMU152" s="30" t="s">
        <v>237</v>
      </c>
      <c r="OMV152" s="30">
        <v>41</v>
      </c>
      <c r="OMW152" s="30" t="s">
        <v>237</v>
      </c>
      <c r="OMX152" s="30">
        <v>41</v>
      </c>
      <c r="OMY152" s="30" t="s">
        <v>237</v>
      </c>
      <c r="OMZ152" s="30">
        <v>41</v>
      </c>
      <c r="ONA152" s="30" t="s">
        <v>237</v>
      </c>
      <c r="ONB152" s="30">
        <v>41</v>
      </c>
      <c r="ONC152" s="30" t="s">
        <v>237</v>
      </c>
      <c r="OND152" s="30">
        <v>41</v>
      </c>
      <c r="ONE152" s="30" t="s">
        <v>237</v>
      </c>
      <c r="ONF152" s="30">
        <v>41</v>
      </c>
      <c r="ONG152" s="30" t="s">
        <v>237</v>
      </c>
      <c r="ONH152" s="30">
        <v>41</v>
      </c>
      <c r="ONI152" s="30" t="s">
        <v>237</v>
      </c>
      <c r="ONJ152" s="30">
        <v>41</v>
      </c>
      <c r="ONK152" s="30" t="s">
        <v>237</v>
      </c>
      <c r="ONL152" s="30">
        <v>41</v>
      </c>
      <c r="ONM152" s="30" t="s">
        <v>237</v>
      </c>
      <c r="ONN152" s="30">
        <v>41</v>
      </c>
      <c r="ONO152" s="30" t="s">
        <v>237</v>
      </c>
      <c r="ONP152" s="30">
        <v>41</v>
      </c>
      <c r="ONQ152" s="30" t="s">
        <v>237</v>
      </c>
      <c r="ONR152" s="30">
        <v>41</v>
      </c>
      <c r="ONS152" s="30" t="s">
        <v>237</v>
      </c>
      <c r="ONT152" s="30">
        <v>41</v>
      </c>
      <c r="ONU152" s="30" t="s">
        <v>237</v>
      </c>
      <c r="ONV152" s="30">
        <v>41</v>
      </c>
      <c r="ONW152" s="30" t="s">
        <v>237</v>
      </c>
      <c r="ONX152" s="30">
        <v>41</v>
      </c>
      <c r="ONY152" s="30" t="s">
        <v>237</v>
      </c>
      <c r="ONZ152" s="30">
        <v>41</v>
      </c>
      <c r="OOA152" s="30" t="s">
        <v>237</v>
      </c>
      <c r="OOB152" s="30">
        <v>41</v>
      </c>
      <c r="OOC152" s="30" t="s">
        <v>237</v>
      </c>
      <c r="OOD152" s="30">
        <v>41</v>
      </c>
      <c r="OOE152" s="30" t="s">
        <v>237</v>
      </c>
      <c r="OOF152" s="30">
        <v>41</v>
      </c>
      <c r="OOG152" s="30" t="s">
        <v>237</v>
      </c>
      <c r="OOH152" s="30">
        <v>41</v>
      </c>
      <c r="OOI152" s="30" t="s">
        <v>237</v>
      </c>
      <c r="OOJ152" s="30">
        <v>41</v>
      </c>
      <c r="OOK152" s="30" t="s">
        <v>237</v>
      </c>
      <c r="OOL152" s="30">
        <v>41</v>
      </c>
      <c r="OOM152" s="30" t="s">
        <v>237</v>
      </c>
      <c r="OON152" s="30">
        <v>41</v>
      </c>
      <c r="OOO152" s="30" t="s">
        <v>237</v>
      </c>
      <c r="OOP152" s="30">
        <v>41</v>
      </c>
      <c r="OOQ152" s="30" t="s">
        <v>237</v>
      </c>
      <c r="OOR152" s="30">
        <v>41</v>
      </c>
      <c r="OOS152" s="30" t="s">
        <v>237</v>
      </c>
      <c r="OOT152" s="30">
        <v>41</v>
      </c>
      <c r="OOU152" s="30" t="s">
        <v>237</v>
      </c>
      <c r="OOV152" s="30">
        <v>41</v>
      </c>
      <c r="OOW152" s="30" t="s">
        <v>237</v>
      </c>
      <c r="OOX152" s="30">
        <v>41</v>
      </c>
      <c r="OOY152" s="30" t="s">
        <v>237</v>
      </c>
      <c r="OOZ152" s="30">
        <v>41</v>
      </c>
      <c r="OPA152" s="30" t="s">
        <v>237</v>
      </c>
      <c r="OPB152" s="30">
        <v>41</v>
      </c>
      <c r="OPC152" s="30" t="s">
        <v>237</v>
      </c>
      <c r="OPD152" s="30">
        <v>41</v>
      </c>
      <c r="OPE152" s="30" t="s">
        <v>237</v>
      </c>
      <c r="OPF152" s="30">
        <v>41</v>
      </c>
      <c r="OPG152" s="30" t="s">
        <v>237</v>
      </c>
      <c r="OPH152" s="30">
        <v>41</v>
      </c>
      <c r="OPI152" s="30" t="s">
        <v>237</v>
      </c>
      <c r="OPJ152" s="30">
        <v>41</v>
      </c>
      <c r="OPK152" s="30" t="s">
        <v>237</v>
      </c>
      <c r="OPL152" s="30">
        <v>41</v>
      </c>
      <c r="OPM152" s="30" t="s">
        <v>237</v>
      </c>
      <c r="OPN152" s="30">
        <v>41</v>
      </c>
      <c r="OPO152" s="30" t="s">
        <v>237</v>
      </c>
      <c r="OPP152" s="30">
        <v>41</v>
      </c>
      <c r="OPQ152" s="30" t="s">
        <v>237</v>
      </c>
      <c r="OPR152" s="30">
        <v>41</v>
      </c>
      <c r="OPS152" s="30" t="s">
        <v>237</v>
      </c>
      <c r="OPT152" s="30">
        <v>41</v>
      </c>
      <c r="OPU152" s="30" t="s">
        <v>237</v>
      </c>
      <c r="OPV152" s="30">
        <v>41</v>
      </c>
      <c r="OPW152" s="30" t="s">
        <v>237</v>
      </c>
      <c r="OPX152" s="30">
        <v>41</v>
      </c>
      <c r="OPY152" s="30" t="s">
        <v>237</v>
      </c>
      <c r="OPZ152" s="30">
        <v>41</v>
      </c>
      <c r="OQA152" s="30" t="s">
        <v>237</v>
      </c>
      <c r="OQB152" s="30">
        <v>41</v>
      </c>
      <c r="OQC152" s="30" t="s">
        <v>237</v>
      </c>
      <c r="OQD152" s="30">
        <v>41</v>
      </c>
      <c r="OQE152" s="30" t="s">
        <v>237</v>
      </c>
      <c r="OQF152" s="30">
        <v>41</v>
      </c>
      <c r="OQG152" s="30" t="s">
        <v>237</v>
      </c>
      <c r="OQH152" s="30">
        <v>41</v>
      </c>
      <c r="OQI152" s="30" t="s">
        <v>237</v>
      </c>
      <c r="OQJ152" s="30">
        <v>41</v>
      </c>
      <c r="OQK152" s="30" t="s">
        <v>237</v>
      </c>
      <c r="OQL152" s="30">
        <v>41</v>
      </c>
      <c r="OQM152" s="30" t="s">
        <v>237</v>
      </c>
      <c r="OQN152" s="30">
        <v>41</v>
      </c>
      <c r="OQO152" s="30" t="s">
        <v>237</v>
      </c>
      <c r="OQP152" s="30">
        <v>41</v>
      </c>
      <c r="OQQ152" s="30" t="s">
        <v>237</v>
      </c>
      <c r="OQR152" s="30">
        <v>41</v>
      </c>
      <c r="OQS152" s="30" t="s">
        <v>237</v>
      </c>
      <c r="OQT152" s="30">
        <v>41</v>
      </c>
      <c r="OQU152" s="30" t="s">
        <v>237</v>
      </c>
      <c r="OQV152" s="30">
        <v>41</v>
      </c>
      <c r="OQW152" s="30" t="s">
        <v>237</v>
      </c>
      <c r="OQX152" s="30">
        <v>41</v>
      </c>
      <c r="OQY152" s="30" t="s">
        <v>237</v>
      </c>
      <c r="OQZ152" s="30">
        <v>41</v>
      </c>
      <c r="ORA152" s="30" t="s">
        <v>237</v>
      </c>
      <c r="ORB152" s="30">
        <v>41</v>
      </c>
      <c r="ORC152" s="30" t="s">
        <v>237</v>
      </c>
      <c r="ORD152" s="30">
        <v>41</v>
      </c>
      <c r="ORE152" s="30" t="s">
        <v>237</v>
      </c>
      <c r="ORF152" s="30">
        <v>41</v>
      </c>
      <c r="ORG152" s="30" t="s">
        <v>237</v>
      </c>
      <c r="ORH152" s="30">
        <v>41</v>
      </c>
      <c r="ORI152" s="30" t="s">
        <v>237</v>
      </c>
      <c r="ORJ152" s="30">
        <v>41</v>
      </c>
      <c r="ORK152" s="30" t="s">
        <v>237</v>
      </c>
      <c r="ORL152" s="30">
        <v>41</v>
      </c>
      <c r="ORM152" s="30" t="s">
        <v>237</v>
      </c>
      <c r="ORN152" s="30">
        <v>41</v>
      </c>
      <c r="ORO152" s="30" t="s">
        <v>237</v>
      </c>
      <c r="ORP152" s="30">
        <v>41</v>
      </c>
      <c r="ORQ152" s="30" t="s">
        <v>237</v>
      </c>
      <c r="ORR152" s="30">
        <v>41</v>
      </c>
      <c r="ORS152" s="30" t="s">
        <v>237</v>
      </c>
      <c r="ORT152" s="30">
        <v>41</v>
      </c>
      <c r="ORU152" s="30" t="s">
        <v>237</v>
      </c>
      <c r="ORV152" s="30">
        <v>41</v>
      </c>
      <c r="ORW152" s="30" t="s">
        <v>237</v>
      </c>
      <c r="ORX152" s="30">
        <v>41</v>
      </c>
      <c r="ORY152" s="30" t="s">
        <v>237</v>
      </c>
      <c r="ORZ152" s="30">
        <v>41</v>
      </c>
      <c r="OSA152" s="30" t="s">
        <v>237</v>
      </c>
      <c r="OSB152" s="30">
        <v>41</v>
      </c>
      <c r="OSC152" s="30" t="s">
        <v>237</v>
      </c>
      <c r="OSD152" s="30">
        <v>41</v>
      </c>
      <c r="OSE152" s="30" t="s">
        <v>237</v>
      </c>
      <c r="OSF152" s="30">
        <v>41</v>
      </c>
      <c r="OSG152" s="30" t="s">
        <v>237</v>
      </c>
      <c r="OSH152" s="30">
        <v>41</v>
      </c>
      <c r="OSI152" s="30" t="s">
        <v>237</v>
      </c>
      <c r="OSJ152" s="30">
        <v>41</v>
      </c>
      <c r="OSK152" s="30" t="s">
        <v>237</v>
      </c>
      <c r="OSL152" s="30">
        <v>41</v>
      </c>
      <c r="OSM152" s="30" t="s">
        <v>237</v>
      </c>
      <c r="OSN152" s="30">
        <v>41</v>
      </c>
      <c r="OSO152" s="30" t="s">
        <v>237</v>
      </c>
      <c r="OSP152" s="30">
        <v>41</v>
      </c>
      <c r="OSQ152" s="30" t="s">
        <v>237</v>
      </c>
      <c r="OSR152" s="30">
        <v>41</v>
      </c>
      <c r="OSS152" s="30" t="s">
        <v>237</v>
      </c>
      <c r="OST152" s="30">
        <v>41</v>
      </c>
      <c r="OSU152" s="30" t="s">
        <v>237</v>
      </c>
      <c r="OSV152" s="30">
        <v>41</v>
      </c>
      <c r="OSW152" s="30" t="s">
        <v>237</v>
      </c>
      <c r="OSX152" s="30">
        <v>41</v>
      </c>
      <c r="OSY152" s="30" t="s">
        <v>237</v>
      </c>
      <c r="OSZ152" s="30">
        <v>41</v>
      </c>
      <c r="OTA152" s="30" t="s">
        <v>237</v>
      </c>
      <c r="OTB152" s="30">
        <v>41</v>
      </c>
      <c r="OTC152" s="30" t="s">
        <v>237</v>
      </c>
      <c r="OTD152" s="30">
        <v>41</v>
      </c>
      <c r="OTE152" s="30" t="s">
        <v>237</v>
      </c>
      <c r="OTF152" s="30">
        <v>41</v>
      </c>
      <c r="OTG152" s="30" t="s">
        <v>237</v>
      </c>
      <c r="OTH152" s="30">
        <v>41</v>
      </c>
      <c r="OTI152" s="30" t="s">
        <v>237</v>
      </c>
      <c r="OTJ152" s="30">
        <v>41</v>
      </c>
      <c r="OTK152" s="30" t="s">
        <v>237</v>
      </c>
      <c r="OTL152" s="30">
        <v>41</v>
      </c>
      <c r="OTM152" s="30" t="s">
        <v>237</v>
      </c>
      <c r="OTN152" s="30">
        <v>41</v>
      </c>
      <c r="OTO152" s="30" t="s">
        <v>237</v>
      </c>
      <c r="OTP152" s="30">
        <v>41</v>
      </c>
      <c r="OTQ152" s="30" t="s">
        <v>237</v>
      </c>
      <c r="OTR152" s="30">
        <v>41</v>
      </c>
      <c r="OTS152" s="30" t="s">
        <v>237</v>
      </c>
      <c r="OTT152" s="30">
        <v>41</v>
      </c>
      <c r="OTU152" s="30" t="s">
        <v>237</v>
      </c>
      <c r="OTV152" s="30">
        <v>41</v>
      </c>
      <c r="OTW152" s="30" t="s">
        <v>237</v>
      </c>
      <c r="OTX152" s="30">
        <v>41</v>
      </c>
      <c r="OTY152" s="30" t="s">
        <v>237</v>
      </c>
      <c r="OTZ152" s="30">
        <v>41</v>
      </c>
      <c r="OUA152" s="30" t="s">
        <v>237</v>
      </c>
      <c r="OUB152" s="30">
        <v>41</v>
      </c>
      <c r="OUC152" s="30" t="s">
        <v>237</v>
      </c>
      <c r="OUD152" s="30">
        <v>41</v>
      </c>
      <c r="OUE152" s="30" t="s">
        <v>237</v>
      </c>
      <c r="OUF152" s="30">
        <v>41</v>
      </c>
      <c r="OUG152" s="30" t="s">
        <v>237</v>
      </c>
      <c r="OUH152" s="30">
        <v>41</v>
      </c>
      <c r="OUI152" s="30" t="s">
        <v>237</v>
      </c>
      <c r="OUJ152" s="30">
        <v>41</v>
      </c>
      <c r="OUK152" s="30" t="s">
        <v>237</v>
      </c>
      <c r="OUL152" s="30">
        <v>41</v>
      </c>
      <c r="OUM152" s="30" t="s">
        <v>237</v>
      </c>
      <c r="OUN152" s="30">
        <v>41</v>
      </c>
      <c r="OUO152" s="30" t="s">
        <v>237</v>
      </c>
      <c r="OUP152" s="30">
        <v>41</v>
      </c>
      <c r="OUQ152" s="30" t="s">
        <v>237</v>
      </c>
      <c r="OUR152" s="30">
        <v>41</v>
      </c>
      <c r="OUS152" s="30" t="s">
        <v>237</v>
      </c>
      <c r="OUT152" s="30">
        <v>41</v>
      </c>
      <c r="OUU152" s="30" t="s">
        <v>237</v>
      </c>
      <c r="OUV152" s="30">
        <v>41</v>
      </c>
      <c r="OUW152" s="30" t="s">
        <v>237</v>
      </c>
      <c r="OUX152" s="30">
        <v>41</v>
      </c>
      <c r="OUY152" s="30" t="s">
        <v>237</v>
      </c>
      <c r="OUZ152" s="30">
        <v>41</v>
      </c>
      <c r="OVA152" s="30" t="s">
        <v>237</v>
      </c>
      <c r="OVB152" s="30">
        <v>41</v>
      </c>
      <c r="OVC152" s="30" t="s">
        <v>237</v>
      </c>
      <c r="OVD152" s="30">
        <v>41</v>
      </c>
      <c r="OVE152" s="30" t="s">
        <v>237</v>
      </c>
      <c r="OVF152" s="30">
        <v>41</v>
      </c>
      <c r="OVG152" s="30" t="s">
        <v>237</v>
      </c>
      <c r="OVH152" s="30">
        <v>41</v>
      </c>
      <c r="OVI152" s="30" t="s">
        <v>237</v>
      </c>
      <c r="OVJ152" s="30">
        <v>41</v>
      </c>
      <c r="OVK152" s="30" t="s">
        <v>237</v>
      </c>
      <c r="OVL152" s="30">
        <v>41</v>
      </c>
      <c r="OVM152" s="30" t="s">
        <v>237</v>
      </c>
      <c r="OVN152" s="30">
        <v>41</v>
      </c>
      <c r="OVO152" s="30" t="s">
        <v>237</v>
      </c>
      <c r="OVP152" s="30">
        <v>41</v>
      </c>
      <c r="OVQ152" s="30" t="s">
        <v>237</v>
      </c>
      <c r="OVR152" s="30">
        <v>41</v>
      </c>
      <c r="OVS152" s="30" t="s">
        <v>237</v>
      </c>
      <c r="OVT152" s="30">
        <v>41</v>
      </c>
      <c r="OVU152" s="30" t="s">
        <v>237</v>
      </c>
      <c r="OVV152" s="30">
        <v>41</v>
      </c>
      <c r="OVW152" s="30" t="s">
        <v>237</v>
      </c>
      <c r="OVX152" s="30">
        <v>41</v>
      </c>
      <c r="OVY152" s="30" t="s">
        <v>237</v>
      </c>
      <c r="OVZ152" s="30">
        <v>41</v>
      </c>
      <c r="OWA152" s="30" t="s">
        <v>237</v>
      </c>
      <c r="OWB152" s="30">
        <v>41</v>
      </c>
      <c r="OWC152" s="30" t="s">
        <v>237</v>
      </c>
      <c r="OWD152" s="30">
        <v>41</v>
      </c>
      <c r="OWE152" s="30" t="s">
        <v>237</v>
      </c>
      <c r="OWF152" s="30">
        <v>41</v>
      </c>
      <c r="OWG152" s="30" t="s">
        <v>237</v>
      </c>
      <c r="OWH152" s="30">
        <v>41</v>
      </c>
      <c r="OWI152" s="30" t="s">
        <v>237</v>
      </c>
      <c r="OWJ152" s="30">
        <v>41</v>
      </c>
      <c r="OWK152" s="30" t="s">
        <v>237</v>
      </c>
      <c r="OWL152" s="30">
        <v>41</v>
      </c>
      <c r="OWM152" s="30" t="s">
        <v>237</v>
      </c>
      <c r="OWN152" s="30">
        <v>41</v>
      </c>
      <c r="OWO152" s="30" t="s">
        <v>237</v>
      </c>
      <c r="OWP152" s="30">
        <v>41</v>
      </c>
      <c r="OWQ152" s="30" t="s">
        <v>237</v>
      </c>
      <c r="OWR152" s="30">
        <v>41</v>
      </c>
      <c r="OWS152" s="30" t="s">
        <v>237</v>
      </c>
      <c r="OWT152" s="30">
        <v>41</v>
      </c>
      <c r="OWU152" s="30" t="s">
        <v>237</v>
      </c>
      <c r="OWV152" s="30">
        <v>41</v>
      </c>
      <c r="OWW152" s="30" t="s">
        <v>237</v>
      </c>
      <c r="OWX152" s="30">
        <v>41</v>
      </c>
      <c r="OWY152" s="30" t="s">
        <v>237</v>
      </c>
      <c r="OWZ152" s="30">
        <v>41</v>
      </c>
      <c r="OXA152" s="30" t="s">
        <v>237</v>
      </c>
      <c r="OXB152" s="30">
        <v>41</v>
      </c>
      <c r="OXC152" s="30" t="s">
        <v>237</v>
      </c>
      <c r="OXD152" s="30">
        <v>41</v>
      </c>
      <c r="OXE152" s="30" t="s">
        <v>237</v>
      </c>
      <c r="OXF152" s="30">
        <v>41</v>
      </c>
      <c r="OXG152" s="30" t="s">
        <v>237</v>
      </c>
      <c r="OXH152" s="30">
        <v>41</v>
      </c>
      <c r="OXI152" s="30" t="s">
        <v>237</v>
      </c>
      <c r="OXJ152" s="30">
        <v>41</v>
      </c>
      <c r="OXK152" s="30" t="s">
        <v>237</v>
      </c>
      <c r="OXL152" s="30">
        <v>41</v>
      </c>
      <c r="OXM152" s="30" t="s">
        <v>237</v>
      </c>
      <c r="OXN152" s="30">
        <v>41</v>
      </c>
      <c r="OXO152" s="30" t="s">
        <v>237</v>
      </c>
      <c r="OXP152" s="30">
        <v>41</v>
      </c>
      <c r="OXQ152" s="30" t="s">
        <v>237</v>
      </c>
      <c r="OXR152" s="30">
        <v>41</v>
      </c>
      <c r="OXS152" s="30" t="s">
        <v>237</v>
      </c>
      <c r="OXT152" s="30">
        <v>41</v>
      </c>
      <c r="OXU152" s="30" t="s">
        <v>237</v>
      </c>
      <c r="OXV152" s="30">
        <v>41</v>
      </c>
      <c r="OXW152" s="30" t="s">
        <v>237</v>
      </c>
      <c r="OXX152" s="30">
        <v>41</v>
      </c>
      <c r="OXY152" s="30" t="s">
        <v>237</v>
      </c>
      <c r="OXZ152" s="30">
        <v>41</v>
      </c>
      <c r="OYA152" s="30" t="s">
        <v>237</v>
      </c>
      <c r="OYB152" s="30">
        <v>41</v>
      </c>
      <c r="OYC152" s="30" t="s">
        <v>237</v>
      </c>
      <c r="OYD152" s="30">
        <v>41</v>
      </c>
      <c r="OYE152" s="30" t="s">
        <v>237</v>
      </c>
      <c r="OYF152" s="30">
        <v>41</v>
      </c>
      <c r="OYG152" s="30" t="s">
        <v>237</v>
      </c>
      <c r="OYH152" s="30">
        <v>41</v>
      </c>
      <c r="OYI152" s="30" t="s">
        <v>237</v>
      </c>
      <c r="OYJ152" s="30">
        <v>41</v>
      </c>
      <c r="OYK152" s="30" t="s">
        <v>237</v>
      </c>
      <c r="OYL152" s="30">
        <v>41</v>
      </c>
      <c r="OYM152" s="30" t="s">
        <v>237</v>
      </c>
      <c r="OYN152" s="30">
        <v>41</v>
      </c>
      <c r="OYO152" s="30" t="s">
        <v>237</v>
      </c>
      <c r="OYP152" s="30">
        <v>41</v>
      </c>
      <c r="OYQ152" s="30" t="s">
        <v>237</v>
      </c>
      <c r="OYR152" s="30">
        <v>41</v>
      </c>
      <c r="OYS152" s="30" t="s">
        <v>237</v>
      </c>
      <c r="OYT152" s="30">
        <v>41</v>
      </c>
      <c r="OYU152" s="30" t="s">
        <v>237</v>
      </c>
      <c r="OYV152" s="30">
        <v>41</v>
      </c>
      <c r="OYW152" s="30" t="s">
        <v>237</v>
      </c>
      <c r="OYX152" s="30">
        <v>41</v>
      </c>
      <c r="OYY152" s="30" t="s">
        <v>237</v>
      </c>
      <c r="OYZ152" s="30">
        <v>41</v>
      </c>
      <c r="OZA152" s="30" t="s">
        <v>237</v>
      </c>
      <c r="OZB152" s="30">
        <v>41</v>
      </c>
      <c r="OZC152" s="30" t="s">
        <v>237</v>
      </c>
      <c r="OZD152" s="30">
        <v>41</v>
      </c>
      <c r="OZE152" s="30" t="s">
        <v>237</v>
      </c>
      <c r="OZF152" s="30">
        <v>41</v>
      </c>
      <c r="OZG152" s="30" t="s">
        <v>237</v>
      </c>
      <c r="OZH152" s="30">
        <v>41</v>
      </c>
      <c r="OZI152" s="30" t="s">
        <v>237</v>
      </c>
      <c r="OZJ152" s="30">
        <v>41</v>
      </c>
      <c r="OZK152" s="30" t="s">
        <v>237</v>
      </c>
      <c r="OZL152" s="30">
        <v>41</v>
      </c>
      <c r="OZM152" s="30" t="s">
        <v>237</v>
      </c>
      <c r="OZN152" s="30">
        <v>41</v>
      </c>
      <c r="OZO152" s="30" t="s">
        <v>237</v>
      </c>
      <c r="OZP152" s="30">
        <v>41</v>
      </c>
      <c r="OZQ152" s="30" t="s">
        <v>237</v>
      </c>
      <c r="OZR152" s="30">
        <v>41</v>
      </c>
      <c r="OZS152" s="30" t="s">
        <v>237</v>
      </c>
      <c r="OZT152" s="30">
        <v>41</v>
      </c>
      <c r="OZU152" s="30" t="s">
        <v>237</v>
      </c>
      <c r="OZV152" s="30">
        <v>41</v>
      </c>
      <c r="OZW152" s="30" t="s">
        <v>237</v>
      </c>
      <c r="OZX152" s="30">
        <v>41</v>
      </c>
      <c r="OZY152" s="30" t="s">
        <v>237</v>
      </c>
      <c r="OZZ152" s="30">
        <v>41</v>
      </c>
      <c r="PAA152" s="30" t="s">
        <v>237</v>
      </c>
      <c r="PAB152" s="30">
        <v>41</v>
      </c>
      <c r="PAC152" s="30" t="s">
        <v>237</v>
      </c>
      <c r="PAD152" s="30">
        <v>41</v>
      </c>
      <c r="PAE152" s="30" t="s">
        <v>237</v>
      </c>
      <c r="PAF152" s="30">
        <v>41</v>
      </c>
      <c r="PAG152" s="30" t="s">
        <v>237</v>
      </c>
      <c r="PAH152" s="30">
        <v>41</v>
      </c>
      <c r="PAI152" s="30" t="s">
        <v>237</v>
      </c>
      <c r="PAJ152" s="30">
        <v>41</v>
      </c>
      <c r="PAK152" s="30" t="s">
        <v>237</v>
      </c>
      <c r="PAL152" s="30">
        <v>41</v>
      </c>
      <c r="PAM152" s="30" t="s">
        <v>237</v>
      </c>
      <c r="PAN152" s="30">
        <v>41</v>
      </c>
      <c r="PAO152" s="30" t="s">
        <v>237</v>
      </c>
      <c r="PAP152" s="30">
        <v>41</v>
      </c>
      <c r="PAQ152" s="30" t="s">
        <v>237</v>
      </c>
      <c r="PAR152" s="30">
        <v>41</v>
      </c>
      <c r="PAS152" s="30" t="s">
        <v>237</v>
      </c>
      <c r="PAT152" s="30">
        <v>41</v>
      </c>
      <c r="PAU152" s="30" t="s">
        <v>237</v>
      </c>
      <c r="PAV152" s="30">
        <v>41</v>
      </c>
      <c r="PAW152" s="30" t="s">
        <v>237</v>
      </c>
      <c r="PAX152" s="30">
        <v>41</v>
      </c>
      <c r="PAY152" s="30" t="s">
        <v>237</v>
      </c>
      <c r="PAZ152" s="30">
        <v>41</v>
      </c>
      <c r="PBA152" s="30" t="s">
        <v>237</v>
      </c>
      <c r="PBB152" s="30">
        <v>41</v>
      </c>
      <c r="PBC152" s="30" t="s">
        <v>237</v>
      </c>
      <c r="PBD152" s="30">
        <v>41</v>
      </c>
      <c r="PBE152" s="30" t="s">
        <v>237</v>
      </c>
      <c r="PBF152" s="30">
        <v>41</v>
      </c>
      <c r="PBG152" s="30" t="s">
        <v>237</v>
      </c>
      <c r="PBH152" s="30">
        <v>41</v>
      </c>
      <c r="PBI152" s="30" t="s">
        <v>237</v>
      </c>
      <c r="PBJ152" s="30">
        <v>41</v>
      </c>
      <c r="PBK152" s="30" t="s">
        <v>237</v>
      </c>
      <c r="PBL152" s="30">
        <v>41</v>
      </c>
      <c r="PBM152" s="30" t="s">
        <v>237</v>
      </c>
      <c r="PBN152" s="30">
        <v>41</v>
      </c>
      <c r="PBO152" s="30" t="s">
        <v>237</v>
      </c>
      <c r="PBP152" s="30">
        <v>41</v>
      </c>
      <c r="PBQ152" s="30" t="s">
        <v>237</v>
      </c>
      <c r="PBR152" s="30">
        <v>41</v>
      </c>
      <c r="PBS152" s="30" t="s">
        <v>237</v>
      </c>
      <c r="PBT152" s="30">
        <v>41</v>
      </c>
      <c r="PBU152" s="30" t="s">
        <v>237</v>
      </c>
      <c r="PBV152" s="30">
        <v>41</v>
      </c>
      <c r="PBW152" s="30" t="s">
        <v>237</v>
      </c>
      <c r="PBX152" s="30">
        <v>41</v>
      </c>
      <c r="PBY152" s="30" t="s">
        <v>237</v>
      </c>
      <c r="PBZ152" s="30">
        <v>41</v>
      </c>
      <c r="PCA152" s="30" t="s">
        <v>237</v>
      </c>
      <c r="PCB152" s="30">
        <v>41</v>
      </c>
      <c r="PCC152" s="30" t="s">
        <v>237</v>
      </c>
      <c r="PCD152" s="30">
        <v>41</v>
      </c>
      <c r="PCE152" s="30" t="s">
        <v>237</v>
      </c>
      <c r="PCF152" s="30">
        <v>41</v>
      </c>
      <c r="PCG152" s="30" t="s">
        <v>237</v>
      </c>
      <c r="PCH152" s="30">
        <v>41</v>
      </c>
      <c r="PCI152" s="30" t="s">
        <v>237</v>
      </c>
      <c r="PCJ152" s="30">
        <v>41</v>
      </c>
      <c r="PCK152" s="30" t="s">
        <v>237</v>
      </c>
      <c r="PCL152" s="30">
        <v>41</v>
      </c>
      <c r="PCM152" s="30" t="s">
        <v>237</v>
      </c>
      <c r="PCN152" s="30">
        <v>41</v>
      </c>
      <c r="PCO152" s="30" t="s">
        <v>237</v>
      </c>
      <c r="PCP152" s="30">
        <v>41</v>
      </c>
      <c r="PCQ152" s="30" t="s">
        <v>237</v>
      </c>
      <c r="PCR152" s="30">
        <v>41</v>
      </c>
      <c r="PCS152" s="30" t="s">
        <v>237</v>
      </c>
      <c r="PCT152" s="30">
        <v>41</v>
      </c>
      <c r="PCU152" s="30" t="s">
        <v>237</v>
      </c>
      <c r="PCV152" s="30">
        <v>41</v>
      </c>
      <c r="PCW152" s="30" t="s">
        <v>237</v>
      </c>
      <c r="PCX152" s="30">
        <v>41</v>
      </c>
      <c r="PCY152" s="30" t="s">
        <v>237</v>
      </c>
      <c r="PCZ152" s="30">
        <v>41</v>
      </c>
      <c r="PDA152" s="30" t="s">
        <v>237</v>
      </c>
      <c r="PDB152" s="30">
        <v>41</v>
      </c>
      <c r="PDC152" s="30" t="s">
        <v>237</v>
      </c>
      <c r="PDD152" s="30">
        <v>41</v>
      </c>
      <c r="PDE152" s="30" t="s">
        <v>237</v>
      </c>
      <c r="PDF152" s="30">
        <v>41</v>
      </c>
      <c r="PDG152" s="30" t="s">
        <v>237</v>
      </c>
      <c r="PDH152" s="30">
        <v>41</v>
      </c>
      <c r="PDI152" s="30" t="s">
        <v>237</v>
      </c>
      <c r="PDJ152" s="30">
        <v>41</v>
      </c>
      <c r="PDK152" s="30" t="s">
        <v>237</v>
      </c>
      <c r="PDL152" s="30">
        <v>41</v>
      </c>
      <c r="PDM152" s="30" t="s">
        <v>237</v>
      </c>
      <c r="PDN152" s="30">
        <v>41</v>
      </c>
      <c r="PDO152" s="30" t="s">
        <v>237</v>
      </c>
      <c r="PDP152" s="30">
        <v>41</v>
      </c>
      <c r="PDQ152" s="30" t="s">
        <v>237</v>
      </c>
      <c r="PDR152" s="30">
        <v>41</v>
      </c>
      <c r="PDS152" s="30" t="s">
        <v>237</v>
      </c>
      <c r="PDT152" s="30">
        <v>41</v>
      </c>
      <c r="PDU152" s="30" t="s">
        <v>237</v>
      </c>
      <c r="PDV152" s="30">
        <v>41</v>
      </c>
      <c r="PDW152" s="30" t="s">
        <v>237</v>
      </c>
      <c r="PDX152" s="30">
        <v>41</v>
      </c>
      <c r="PDY152" s="30" t="s">
        <v>237</v>
      </c>
      <c r="PDZ152" s="30">
        <v>41</v>
      </c>
      <c r="PEA152" s="30" t="s">
        <v>237</v>
      </c>
      <c r="PEB152" s="30">
        <v>41</v>
      </c>
      <c r="PEC152" s="30" t="s">
        <v>237</v>
      </c>
      <c r="PED152" s="30">
        <v>41</v>
      </c>
      <c r="PEE152" s="30" t="s">
        <v>237</v>
      </c>
      <c r="PEF152" s="30">
        <v>41</v>
      </c>
      <c r="PEG152" s="30" t="s">
        <v>237</v>
      </c>
      <c r="PEH152" s="30">
        <v>41</v>
      </c>
      <c r="PEI152" s="30" t="s">
        <v>237</v>
      </c>
      <c r="PEJ152" s="30">
        <v>41</v>
      </c>
      <c r="PEK152" s="30" t="s">
        <v>237</v>
      </c>
      <c r="PEL152" s="30">
        <v>41</v>
      </c>
      <c r="PEM152" s="30" t="s">
        <v>237</v>
      </c>
      <c r="PEN152" s="30">
        <v>41</v>
      </c>
      <c r="PEO152" s="30" t="s">
        <v>237</v>
      </c>
      <c r="PEP152" s="30">
        <v>41</v>
      </c>
      <c r="PEQ152" s="30" t="s">
        <v>237</v>
      </c>
      <c r="PER152" s="30">
        <v>41</v>
      </c>
      <c r="PES152" s="30" t="s">
        <v>237</v>
      </c>
      <c r="PET152" s="30">
        <v>41</v>
      </c>
      <c r="PEU152" s="30" t="s">
        <v>237</v>
      </c>
      <c r="PEV152" s="30">
        <v>41</v>
      </c>
      <c r="PEW152" s="30" t="s">
        <v>237</v>
      </c>
      <c r="PEX152" s="30">
        <v>41</v>
      </c>
      <c r="PEY152" s="30" t="s">
        <v>237</v>
      </c>
      <c r="PEZ152" s="30">
        <v>41</v>
      </c>
      <c r="PFA152" s="30" t="s">
        <v>237</v>
      </c>
      <c r="PFB152" s="30">
        <v>41</v>
      </c>
      <c r="PFC152" s="30" t="s">
        <v>237</v>
      </c>
      <c r="PFD152" s="30">
        <v>41</v>
      </c>
      <c r="PFE152" s="30" t="s">
        <v>237</v>
      </c>
      <c r="PFF152" s="30">
        <v>41</v>
      </c>
      <c r="PFG152" s="30" t="s">
        <v>237</v>
      </c>
      <c r="PFH152" s="30">
        <v>41</v>
      </c>
      <c r="PFI152" s="30" t="s">
        <v>237</v>
      </c>
      <c r="PFJ152" s="30">
        <v>41</v>
      </c>
      <c r="PFK152" s="30" t="s">
        <v>237</v>
      </c>
      <c r="PFL152" s="30">
        <v>41</v>
      </c>
      <c r="PFM152" s="30" t="s">
        <v>237</v>
      </c>
      <c r="PFN152" s="30">
        <v>41</v>
      </c>
      <c r="PFO152" s="30" t="s">
        <v>237</v>
      </c>
      <c r="PFP152" s="30">
        <v>41</v>
      </c>
      <c r="PFQ152" s="30" t="s">
        <v>237</v>
      </c>
      <c r="PFR152" s="30">
        <v>41</v>
      </c>
      <c r="PFS152" s="30" t="s">
        <v>237</v>
      </c>
      <c r="PFT152" s="30">
        <v>41</v>
      </c>
      <c r="PFU152" s="30" t="s">
        <v>237</v>
      </c>
      <c r="PFV152" s="30">
        <v>41</v>
      </c>
      <c r="PFW152" s="30" t="s">
        <v>237</v>
      </c>
      <c r="PFX152" s="30">
        <v>41</v>
      </c>
      <c r="PFY152" s="30" t="s">
        <v>237</v>
      </c>
      <c r="PFZ152" s="30">
        <v>41</v>
      </c>
      <c r="PGA152" s="30" t="s">
        <v>237</v>
      </c>
      <c r="PGB152" s="30">
        <v>41</v>
      </c>
      <c r="PGC152" s="30" t="s">
        <v>237</v>
      </c>
      <c r="PGD152" s="30">
        <v>41</v>
      </c>
      <c r="PGE152" s="30" t="s">
        <v>237</v>
      </c>
      <c r="PGF152" s="30">
        <v>41</v>
      </c>
      <c r="PGG152" s="30" t="s">
        <v>237</v>
      </c>
      <c r="PGH152" s="30">
        <v>41</v>
      </c>
      <c r="PGI152" s="30" t="s">
        <v>237</v>
      </c>
      <c r="PGJ152" s="30">
        <v>41</v>
      </c>
      <c r="PGK152" s="30" t="s">
        <v>237</v>
      </c>
      <c r="PGL152" s="30">
        <v>41</v>
      </c>
      <c r="PGM152" s="30" t="s">
        <v>237</v>
      </c>
      <c r="PGN152" s="30">
        <v>41</v>
      </c>
      <c r="PGO152" s="30" t="s">
        <v>237</v>
      </c>
      <c r="PGP152" s="30">
        <v>41</v>
      </c>
      <c r="PGQ152" s="30" t="s">
        <v>237</v>
      </c>
      <c r="PGR152" s="30">
        <v>41</v>
      </c>
      <c r="PGS152" s="30" t="s">
        <v>237</v>
      </c>
      <c r="PGT152" s="30">
        <v>41</v>
      </c>
      <c r="PGU152" s="30" t="s">
        <v>237</v>
      </c>
      <c r="PGV152" s="30">
        <v>41</v>
      </c>
      <c r="PGW152" s="30" t="s">
        <v>237</v>
      </c>
      <c r="PGX152" s="30">
        <v>41</v>
      </c>
      <c r="PGY152" s="30" t="s">
        <v>237</v>
      </c>
      <c r="PGZ152" s="30">
        <v>41</v>
      </c>
      <c r="PHA152" s="30" t="s">
        <v>237</v>
      </c>
      <c r="PHB152" s="30">
        <v>41</v>
      </c>
      <c r="PHC152" s="30" t="s">
        <v>237</v>
      </c>
      <c r="PHD152" s="30">
        <v>41</v>
      </c>
      <c r="PHE152" s="30" t="s">
        <v>237</v>
      </c>
      <c r="PHF152" s="30">
        <v>41</v>
      </c>
      <c r="PHG152" s="30" t="s">
        <v>237</v>
      </c>
      <c r="PHH152" s="30">
        <v>41</v>
      </c>
      <c r="PHI152" s="30" t="s">
        <v>237</v>
      </c>
      <c r="PHJ152" s="30">
        <v>41</v>
      </c>
      <c r="PHK152" s="30" t="s">
        <v>237</v>
      </c>
      <c r="PHL152" s="30">
        <v>41</v>
      </c>
      <c r="PHM152" s="30" t="s">
        <v>237</v>
      </c>
      <c r="PHN152" s="30">
        <v>41</v>
      </c>
      <c r="PHO152" s="30" t="s">
        <v>237</v>
      </c>
      <c r="PHP152" s="30">
        <v>41</v>
      </c>
      <c r="PHQ152" s="30" t="s">
        <v>237</v>
      </c>
      <c r="PHR152" s="30">
        <v>41</v>
      </c>
      <c r="PHS152" s="30" t="s">
        <v>237</v>
      </c>
      <c r="PHT152" s="30">
        <v>41</v>
      </c>
      <c r="PHU152" s="30" t="s">
        <v>237</v>
      </c>
      <c r="PHV152" s="30">
        <v>41</v>
      </c>
      <c r="PHW152" s="30" t="s">
        <v>237</v>
      </c>
      <c r="PHX152" s="30">
        <v>41</v>
      </c>
      <c r="PHY152" s="30" t="s">
        <v>237</v>
      </c>
      <c r="PHZ152" s="30">
        <v>41</v>
      </c>
      <c r="PIA152" s="30" t="s">
        <v>237</v>
      </c>
      <c r="PIB152" s="30">
        <v>41</v>
      </c>
      <c r="PIC152" s="30" t="s">
        <v>237</v>
      </c>
      <c r="PID152" s="30">
        <v>41</v>
      </c>
      <c r="PIE152" s="30" t="s">
        <v>237</v>
      </c>
      <c r="PIF152" s="30">
        <v>41</v>
      </c>
      <c r="PIG152" s="30" t="s">
        <v>237</v>
      </c>
      <c r="PIH152" s="30">
        <v>41</v>
      </c>
      <c r="PII152" s="30" t="s">
        <v>237</v>
      </c>
      <c r="PIJ152" s="30">
        <v>41</v>
      </c>
      <c r="PIK152" s="30" t="s">
        <v>237</v>
      </c>
      <c r="PIL152" s="30">
        <v>41</v>
      </c>
      <c r="PIM152" s="30" t="s">
        <v>237</v>
      </c>
      <c r="PIN152" s="30">
        <v>41</v>
      </c>
      <c r="PIO152" s="30" t="s">
        <v>237</v>
      </c>
      <c r="PIP152" s="30">
        <v>41</v>
      </c>
      <c r="PIQ152" s="30" t="s">
        <v>237</v>
      </c>
      <c r="PIR152" s="30">
        <v>41</v>
      </c>
      <c r="PIS152" s="30" t="s">
        <v>237</v>
      </c>
      <c r="PIT152" s="30">
        <v>41</v>
      </c>
      <c r="PIU152" s="30" t="s">
        <v>237</v>
      </c>
      <c r="PIV152" s="30">
        <v>41</v>
      </c>
      <c r="PIW152" s="30" t="s">
        <v>237</v>
      </c>
      <c r="PIX152" s="30">
        <v>41</v>
      </c>
      <c r="PIY152" s="30" t="s">
        <v>237</v>
      </c>
      <c r="PIZ152" s="30">
        <v>41</v>
      </c>
      <c r="PJA152" s="30" t="s">
        <v>237</v>
      </c>
      <c r="PJB152" s="30">
        <v>41</v>
      </c>
      <c r="PJC152" s="30" t="s">
        <v>237</v>
      </c>
      <c r="PJD152" s="30">
        <v>41</v>
      </c>
      <c r="PJE152" s="30" t="s">
        <v>237</v>
      </c>
      <c r="PJF152" s="30">
        <v>41</v>
      </c>
      <c r="PJG152" s="30" t="s">
        <v>237</v>
      </c>
      <c r="PJH152" s="30">
        <v>41</v>
      </c>
      <c r="PJI152" s="30" t="s">
        <v>237</v>
      </c>
      <c r="PJJ152" s="30">
        <v>41</v>
      </c>
      <c r="PJK152" s="30" t="s">
        <v>237</v>
      </c>
      <c r="PJL152" s="30">
        <v>41</v>
      </c>
      <c r="PJM152" s="30" t="s">
        <v>237</v>
      </c>
      <c r="PJN152" s="30">
        <v>41</v>
      </c>
      <c r="PJO152" s="30" t="s">
        <v>237</v>
      </c>
      <c r="PJP152" s="30">
        <v>41</v>
      </c>
      <c r="PJQ152" s="30" t="s">
        <v>237</v>
      </c>
      <c r="PJR152" s="30">
        <v>41</v>
      </c>
      <c r="PJS152" s="30" t="s">
        <v>237</v>
      </c>
      <c r="PJT152" s="30">
        <v>41</v>
      </c>
      <c r="PJU152" s="30" t="s">
        <v>237</v>
      </c>
      <c r="PJV152" s="30">
        <v>41</v>
      </c>
      <c r="PJW152" s="30" t="s">
        <v>237</v>
      </c>
      <c r="PJX152" s="30">
        <v>41</v>
      </c>
      <c r="PJY152" s="30" t="s">
        <v>237</v>
      </c>
      <c r="PJZ152" s="30">
        <v>41</v>
      </c>
      <c r="PKA152" s="30" t="s">
        <v>237</v>
      </c>
      <c r="PKB152" s="30">
        <v>41</v>
      </c>
      <c r="PKC152" s="30" t="s">
        <v>237</v>
      </c>
      <c r="PKD152" s="30">
        <v>41</v>
      </c>
      <c r="PKE152" s="30" t="s">
        <v>237</v>
      </c>
      <c r="PKF152" s="30">
        <v>41</v>
      </c>
      <c r="PKG152" s="30" t="s">
        <v>237</v>
      </c>
      <c r="PKH152" s="30">
        <v>41</v>
      </c>
      <c r="PKI152" s="30" t="s">
        <v>237</v>
      </c>
      <c r="PKJ152" s="30">
        <v>41</v>
      </c>
      <c r="PKK152" s="30" t="s">
        <v>237</v>
      </c>
      <c r="PKL152" s="30">
        <v>41</v>
      </c>
      <c r="PKM152" s="30" t="s">
        <v>237</v>
      </c>
      <c r="PKN152" s="30">
        <v>41</v>
      </c>
      <c r="PKO152" s="30" t="s">
        <v>237</v>
      </c>
      <c r="PKP152" s="30">
        <v>41</v>
      </c>
      <c r="PKQ152" s="30" t="s">
        <v>237</v>
      </c>
      <c r="PKR152" s="30">
        <v>41</v>
      </c>
      <c r="PKS152" s="30" t="s">
        <v>237</v>
      </c>
      <c r="PKT152" s="30">
        <v>41</v>
      </c>
      <c r="PKU152" s="30" t="s">
        <v>237</v>
      </c>
      <c r="PKV152" s="30">
        <v>41</v>
      </c>
      <c r="PKW152" s="30" t="s">
        <v>237</v>
      </c>
      <c r="PKX152" s="30">
        <v>41</v>
      </c>
      <c r="PKY152" s="30" t="s">
        <v>237</v>
      </c>
      <c r="PKZ152" s="30">
        <v>41</v>
      </c>
      <c r="PLA152" s="30" t="s">
        <v>237</v>
      </c>
      <c r="PLB152" s="30">
        <v>41</v>
      </c>
      <c r="PLC152" s="30" t="s">
        <v>237</v>
      </c>
      <c r="PLD152" s="30">
        <v>41</v>
      </c>
      <c r="PLE152" s="30" t="s">
        <v>237</v>
      </c>
      <c r="PLF152" s="30">
        <v>41</v>
      </c>
      <c r="PLG152" s="30" t="s">
        <v>237</v>
      </c>
      <c r="PLH152" s="30">
        <v>41</v>
      </c>
      <c r="PLI152" s="30" t="s">
        <v>237</v>
      </c>
      <c r="PLJ152" s="30">
        <v>41</v>
      </c>
      <c r="PLK152" s="30" t="s">
        <v>237</v>
      </c>
      <c r="PLL152" s="30">
        <v>41</v>
      </c>
      <c r="PLM152" s="30" t="s">
        <v>237</v>
      </c>
      <c r="PLN152" s="30">
        <v>41</v>
      </c>
      <c r="PLO152" s="30" t="s">
        <v>237</v>
      </c>
      <c r="PLP152" s="30">
        <v>41</v>
      </c>
      <c r="PLQ152" s="30" t="s">
        <v>237</v>
      </c>
      <c r="PLR152" s="30">
        <v>41</v>
      </c>
      <c r="PLS152" s="30" t="s">
        <v>237</v>
      </c>
      <c r="PLT152" s="30">
        <v>41</v>
      </c>
      <c r="PLU152" s="30" t="s">
        <v>237</v>
      </c>
      <c r="PLV152" s="30">
        <v>41</v>
      </c>
      <c r="PLW152" s="30" t="s">
        <v>237</v>
      </c>
      <c r="PLX152" s="30">
        <v>41</v>
      </c>
      <c r="PLY152" s="30" t="s">
        <v>237</v>
      </c>
      <c r="PLZ152" s="30">
        <v>41</v>
      </c>
      <c r="PMA152" s="30" t="s">
        <v>237</v>
      </c>
      <c r="PMB152" s="30">
        <v>41</v>
      </c>
      <c r="PMC152" s="30" t="s">
        <v>237</v>
      </c>
      <c r="PMD152" s="30">
        <v>41</v>
      </c>
      <c r="PME152" s="30" t="s">
        <v>237</v>
      </c>
      <c r="PMF152" s="30">
        <v>41</v>
      </c>
      <c r="PMG152" s="30" t="s">
        <v>237</v>
      </c>
      <c r="PMH152" s="30">
        <v>41</v>
      </c>
      <c r="PMI152" s="30" t="s">
        <v>237</v>
      </c>
      <c r="PMJ152" s="30">
        <v>41</v>
      </c>
      <c r="PMK152" s="30" t="s">
        <v>237</v>
      </c>
      <c r="PML152" s="30">
        <v>41</v>
      </c>
      <c r="PMM152" s="30" t="s">
        <v>237</v>
      </c>
      <c r="PMN152" s="30">
        <v>41</v>
      </c>
      <c r="PMO152" s="30" t="s">
        <v>237</v>
      </c>
      <c r="PMP152" s="30">
        <v>41</v>
      </c>
      <c r="PMQ152" s="30" t="s">
        <v>237</v>
      </c>
      <c r="PMR152" s="30">
        <v>41</v>
      </c>
      <c r="PMS152" s="30" t="s">
        <v>237</v>
      </c>
      <c r="PMT152" s="30">
        <v>41</v>
      </c>
      <c r="PMU152" s="30" t="s">
        <v>237</v>
      </c>
      <c r="PMV152" s="30">
        <v>41</v>
      </c>
      <c r="PMW152" s="30" t="s">
        <v>237</v>
      </c>
      <c r="PMX152" s="30">
        <v>41</v>
      </c>
      <c r="PMY152" s="30" t="s">
        <v>237</v>
      </c>
      <c r="PMZ152" s="30">
        <v>41</v>
      </c>
      <c r="PNA152" s="30" t="s">
        <v>237</v>
      </c>
      <c r="PNB152" s="30">
        <v>41</v>
      </c>
      <c r="PNC152" s="30" t="s">
        <v>237</v>
      </c>
      <c r="PND152" s="30">
        <v>41</v>
      </c>
      <c r="PNE152" s="30" t="s">
        <v>237</v>
      </c>
      <c r="PNF152" s="30">
        <v>41</v>
      </c>
      <c r="PNG152" s="30" t="s">
        <v>237</v>
      </c>
      <c r="PNH152" s="30">
        <v>41</v>
      </c>
      <c r="PNI152" s="30" t="s">
        <v>237</v>
      </c>
      <c r="PNJ152" s="30">
        <v>41</v>
      </c>
      <c r="PNK152" s="30" t="s">
        <v>237</v>
      </c>
      <c r="PNL152" s="30">
        <v>41</v>
      </c>
      <c r="PNM152" s="30" t="s">
        <v>237</v>
      </c>
      <c r="PNN152" s="30">
        <v>41</v>
      </c>
      <c r="PNO152" s="30" t="s">
        <v>237</v>
      </c>
      <c r="PNP152" s="30">
        <v>41</v>
      </c>
      <c r="PNQ152" s="30" t="s">
        <v>237</v>
      </c>
      <c r="PNR152" s="30">
        <v>41</v>
      </c>
      <c r="PNS152" s="30" t="s">
        <v>237</v>
      </c>
      <c r="PNT152" s="30">
        <v>41</v>
      </c>
      <c r="PNU152" s="30" t="s">
        <v>237</v>
      </c>
      <c r="PNV152" s="30">
        <v>41</v>
      </c>
      <c r="PNW152" s="30" t="s">
        <v>237</v>
      </c>
      <c r="PNX152" s="30">
        <v>41</v>
      </c>
      <c r="PNY152" s="30" t="s">
        <v>237</v>
      </c>
      <c r="PNZ152" s="30">
        <v>41</v>
      </c>
      <c r="POA152" s="30" t="s">
        <v>237</v>
      </c>
      <c r="POB152" s="30">
        <v>41</v>
      </c>
      <c r="POC152" s="30" t="s">
        <v>237</v>
      </c>
      <c r="POD152" s="30">
        <v>41</v>
      </c>
      <c r="POE152" s="30" t="s">
        <v>237</v>
      </c>
      <c r="POF152" s="30">
        <v>41</v>
      </c>
      <c r="POG152" s="30" t="s">
        <v>237</v>
      </c>
      <c r="POH152" s="30">
        <v>41</v>
      </c>
      <c r="POI152" s="30" t="s">
        <v>237</v>
      </c>
      <c r="POJ152" s="30">
        <v>41</v>
      </c>
      <c r="POK152" s="30" t="s">
        <v>237</v>
      </c>
      <c r="POL152" s="30">
        <v>41</v>
      </c>
      <c r="POM152" s="30" t="s">
        <v>237</v>
      </c>
      <c r="PON152" s="30">
        <v>41</v>
      </c>
      <c r="POO152" s="30" t="s">
        <v>237</v>
      </c>
      <c r="POP152" s="30">
        <v>41</v>
      </c>
      <c r="POQ152" s="30" t="s">
        <v>237</v>
      </c>
      <c r="POR152" s="30">
        <v>41</v>
      </c>
      <c r="POS152" s="30" t="s">
        <v>237</v>
      </c>
      <c r="POT152" s="30">
        <v>41</v>
      </c>
      <c r="POU152" s="30" t="s">
        <v>237</v>
      </c>
      <c r="POV152" s="30">
        <v>41</v>
      </c>
      <c r="POW152" s="30" t="s">
        <v>237</v>
      </c>
      <c r="POX152" s="30">
        <v>41</v>
      </c>
      <c r="POY152" s="30" t="s">
        <v>237</v>
      </c>
      <c r="POZ152" s="30">
        <v>41</v>
      </c>
      <c r="PPA152" s="30" t="s">
        <v>237</v>
      </c>
      <c r="PPB152" s="30">
        <v>41</v>
      </c>
      <c r="PPC152" s="30" t="s">
        <v>237</v>
      </c>
      <c r="PPD152" s="30">
        <v>41</v>
      </c>
      <c r="PPE152" s="30" t="s">
        <v>237</v>
      </c>
      <c r="PPF152" s="30">
        <v>41</v>
      </c>
      <c r="PPG152" s="30" t="s">
        <v>237</v>
      </c>
      <c r="PPH152" s="30">
        <v>41</v>
      </c>
      <c r="PPI152" s="30" t="s">
        <v>237</v>
      </c>
      <c r="PPJ152" s="30">
        <v>41</v>
      </c>
      <c r="PPK152" s="30" t="s">
        <v>237</v>
      </c>
      <c r="PPL152" s="30">
        <v>41</v>
      </c>
      <c r="PPM152" s="30" t="s">
        <v>237</v>
      </c>
      <c r="PPN152" s="30">
        <v>41</v>
      </c>
      <c r="PPO152" s="30" t="s">
        <v>237</v>
      </c>
      <c r="PPP152" s="30">
        <v>41</v>
      </c>
      <c r="PPQ152" s="30" t="s">
        <v>237</v>
      </c>
      <c r="PPR152" s="30">
        <v>41</v>
      </c>
      <c r="PPS152" s="30" t="s">
        <v>237</v>
      </c>
      <c r="PPT152" s="30">
        <v>41</v>
      </c>
      <c r="PPU152" s="30" t="s">
        <v>237</v>
      </c>
      <c r="PPV152" s="30">
        <v>41</v>
      </c>
      <c r="PPW152" s="30" t="s">
        <v>237</v>
      </c>
      <c r="PPX152" s="30">
        <v>41</v>
      </c>
      <c r="PPY152" s="30" t="s">
        <v>237</v>
      </c>
      <c r="PPZ152" s="30">
        <v>41</v>
      </c>
      <c r="PQA152" s="30" t="s">
        <v>237</v>
      </c>
      <c r="PQB152" s="30">
        <v>41</v>
      </c>
      <c r="PQC152" s="30" t="s">
        <v>237</v>
      </c>
      <c r="PQD152" s="30">
        <v>41</v>
      </c>
      <c r="PQE152" s="30" t="s">
        <v>237</v>
      </c>
      <c r="PQF152" s="30">
        <v>41</v>
      </c>
      <c r="PQG152" s="30" t="s">
        <v>237</v>
      </c>
      <c r="PQH152" s="30">
        <v>41</v>
      </c>
      <c r="PQI152" s="30" t="s">
        <v>237</v>
      </c>
      <c r="PQJ152" s="30">
        <v>41</v>
      </c>
      <c r="PQK152" s="30" t="s">
        <v>237</v>
      </c>
      <c r="PQL152" s="30">
        <v>41</v>
      </c>
      <c r="PQM152" s="30" t="s">
        <v>237</v>
      </c>
      <c r="PQN152" s="30">
        <v>41</v>
      </c>
      <c r="PQO152" s="30" t="s">
        <v>237</v>
      </c>
      <c r="PQP152" s="30">
        <v>41</v>
      </c>
      <c r="PQQ152" s="30" t="s">
        <v>237</v>
      </c>
      <c r="PQR152" s="30">
        <v>41</v>
      </c>
      <c r="PQS152" s="30" t="s">
        <v>237</v>
      </c>
      <c r="PQT152" s="30">
        <v>41</v>
      </c>
      <c r="PQU152" s="30" t="s">
        <v>237</v>
      </c>
      <c r="PQV152" s="30">
        <v>41</v>
      </c>
      <c r="PQW152" s="30" t="s">
        <v>237</v>
      </c>
      <c r="PQX152" s="30">
        <v>41</v>
      </c>
      <c r="PQY152" s="30" t="s">
        <v>237</v>
      </c>
      <c r="PQZ152" s="30">
        <v>41</v>
      </c>
      <c r="PRA152" s="30" t="s">
        <v>237</v>
      </c>
      <c r="PRB152" s="30">
        <v>41</v>
      </c>
      <c r="PRC152" s="30" t="s">
        <v>237</v>
      </c>
      <c r="PRD152" s="30">
        <v>41</v>
      </c>
      <c r="PRE152" s="30" t="s">
        <v>237</v>
      </c>
      <c r="PRF152" s="30">
        <v>41</v>
      </c>
      <c r="PRG152" s="30" t="s">
        <v>237</v>
      </c>
      <c r="PRH152" s="30">
        <v>41</v>
      </c>
      <c r="PRI152" s="30" t="s">
        <v>237</v>
      </c>
      <c r="PRJ152" s="30">
        <v>41</v>
      </c>
      <c r="PRK152" s="30" t="s">
        <v>237</v>
      </c>
      <c r="PRL152" s="30">
        <v>41</v>
      </c>
      <c r="PRM152" s="30" t="s">
        <v>237</v>
      </c>
      <c r="PRN152" s="30">
        <v>41</v>
      </c>
      <c r="PRO152" s="30" t="s">
        <v>237</v>
      </c>
      <c r="PRP152" s="30">
        <v>41</v>
      </c>
      <c r="PRQ152" s="30" t="s">
        <v>237</v>
      </c>
      <c r="PRR152" s="30">
        <v>41</v>
      </c>
      <c r="PRS152" s="30" t="s">
        <v>237</v>
      </c>
      <c r="PRT152" s="30">
        <v>41</v>
      </c>
      <c r="PRU152" s="30" t="s">
        <v>237</v>
      </c>
      <c r="PRV152" s="30">
        <v>41</v>
      </c>
      <c r="PRW152" s="30" t="s">
        <v>237</v>
      </c>
      <c r="PRX152" s="30">
        <v>41</v>
      </c>
      <c r="PRY152" s="30" t="s">
        <v>237</v>
      </c>
      <c r="PRZ152" s="30">
        <v>41</v>
      </c>
      <c r="PSA152" s="30" t="s">
        <v>237</v>
      </c>
      <c r="PSB152" s="30">
        <v>41</v>
      </c>
      <c r="PSC152" s="30" t="s">
        <v>237</v>
      </c>
      <c r="PSD152" s="30">
        <v>41</v>
      </c>
      <c r="PSE152" s="30" t="s">
        <v>237</v>
      </c>
      <c r="PSF152" s="30">
        <v>41</v>
      </c>
      <c r="PSG152" s="30" t="s">
        <v>237</v>
      </c>
      <c r="PSH152" s="30">
        <v>41</v>
      </c>
      <c r="PSI152" s="30" t="s">
        <v>237</v>
      </c>
      <c r="PSJ152" s="30">
        <v>41</v>
      </c>
      <c r="PSK152" s="30" t="s">
        <v>237</v>
      </c>
      <c r="PSL152" s="30">
        <v>41</v>
      </c>
      <c r="PSM152" s="30" t="s">
        <v>237</v>
      </c>
      <c r="PSN152" s="30">
        <v>41</v>
      </c>
      <c r="PSO152" s="30" t="s">
        <v>237</v>
      </c>
      <c r="PSP152" s="30">
        <v>41</v>
      </c>
      <c r="PSQ152" s="30" t="s">
        <v>237</v>
      </c>
      <c r="PSR152" s="30">
        <v>41</v>
      </c>
      <c r="PSS152" s="30" t="s">
        <v>237</v>
      </c>
      <c r="PST152" s="30">
        <v>41</v>
      </c>
      <c r="PSU152" s="30" t="s">
        <v>237</v>
      </c>
      <c r="PSV152" s="30">
        <v>41</v>
      </c>
      <c r="PSW152" s="30" t="s">
        <v>237</v>
      </c>
      <c r="PSX152" s="30">
        <v>41</v>
      </c>
      <c r="PSY152" s="30" t="s">
        <v>237</v>
      </c>
      <c r="PSZ152" s="30">
        <v>41</v>
      </c>
      <c r="PTA152" s="30" t="s">
        <v>237</v>
      </c>
      <c r="PTB152" s="30">
        <v>41</v>
      </c>
      <c r="PTC152" s="30" t="s">
        <v>237</v>
      </c>
      <c r="PTD152" s="30">
        <v>41</v>
      </c>
      <c r="PTE152" s="30" t="s">
        <v>237</v>
      </c>
      <c r="PTF152" s="30">
        <v>41</v>
      </c>
      <c r="PTG152" s="30" t="s">
        <v>237</v>
      </c>
      <c r="PTH152" s="30">
        <v>41</v>
      </c>
      <c r="PTI152" s="30" t="s">
        <v>237</v>
      </c>
      <c r="PTJ152" s="30">
        <v>41</v>
      </c>
      <c r="PTK152" s="30" t="s">
        <v>237</v>
      </c>
      <c r="PTL152" s="30">
        <v>41</v>
      </c>
      <c r="PTM152" s="30" t="s">
        <v>237</v>
      </c>
      <c r="PTN152" s="30">
        <v>41</v>
      </c>
      <c r="PTO152" s="30" t="s">
        <v>237</v>
      </c>
      <c r="PTP152" s="30">
        <v>41</v>
      </c>
      <c r="PTQ152" s="30" t="s">
        <v>237</v>
      </c>
      <c r="PTR152" s="30">
        <v>41</v>
      </c>
      <c r="PTS152" s="30" t="s">
        <v>237</v>
      </c>
      <c r="PTT152" s="30">
        <v>41</v>
      </c>
      <c r="PTU152" s="30" t="s">
        <v>237</v>
      </c>
      <c r="PTV152" s="30">
        <v>41</v>
      </c>
      <c r="PTW152" s="30" t="s">
        <v>237</v>
      </c>
      <c r="PTX152" s="30">
        <v>41</v>
      </c>
      <c r="PTY152" s="30" t="s">
        <v>237</v>
      </c>
      <c r="PTZ152" s="30">
        <v>41</v>
      </c>
      <c r="PUA152" s="30" t="s">
        <v>237</v>
      </c>
      <c r="PUB152" s="30">
        <v>41</v>
      </c>
      <c r="PUC152" s="30" t="s">
        <v>237</v>
      </c>
      <c r="PUD152" s="30">
        <v>41</v>
      </c>
      <c r="PUE152" s="30" t="s">
        <v>237</v>
      </c>
      <c r="PUF152" s="30">
        <v>41</v>
      </c>
      <c r="PUG152" s="30" t="s">
        <v>237</v>
      </c>
      <c r="PUH152" s="30">
        <v>41</v>
      </c>
      <c r="PUI152" s="30" t="s">
        <v>237</v>
      </c>
      <c r="PUJ152" s="30">
        <v>41</v>
      </c>
      <c r="PUK152" s="30" t="s">
        <v>237</v>
      </c>
      <c r="PUL152" s="30">
        <v>41</v>
      </c>
      <c r="PUM152" s="30" t="s">
        <v>237</v>
      </c>
      <c r="PUN152" s="30">
        <v>41</v>
      </c>
      <c r="PUO152" s="30" t="s">
        <v>237</v>
      </c>
      <c r="PUP152" s="30">
        <v>41</v>
      </c>
      <c r="PUQ152" s="30" t="s">
        <v>237</v>
      </c>
      <c r="PUR152" s="30">
        <v>41</v>
      </c>
      <c r="PUS152" s="30" t="s">
        <v>237</v>
      </c>
      <c r="PUT152" s="30">
        <v>41</v>
      </c>
      <c r="PUU152" s="30" t="s">
        <v>237</v>
      </c>
      <c r="PUV152" s="30">
        <v>41</v>
      </c>
      <c r="PUW152" s="30" t="s">
        <v>237</v>
      </c>
      <c r="PUX152" s="30">
        <v>41</v>
      </c>
      <c r="PUY152" s="30" t="s">
        <v>237</v>
      </c>
      <c r="PUZ152" s="30">
        <v>41</v>
      </c>
      <c r="PVA152" s="30" t="s">
        <v>237</v>
      </c>
      <c r="PVB152" s="30">
        <v>41</v>
      </c>
      <c r="PVC152" s="30" t="s">
        <v>237</v>
      </c>
      <c r="PVD152" s="30">
        <v>41</v>
      </c>
      <c r="PVE152" s="30" t="s">
        <v>237</v>
      </c>
      <c r="PVF152" s="30">
        <v>41</v>
      </c>
      <c r="PVG152" s="30" t="s">
        <v>237</v>
      </c>
      <c r="PVH152" s="30">
        <v>41</v>
      </c>
      <c r="PVI152" s="30" t="s">
        <v>237</v>
      </c>
      <c r="PVJ152" s="30">
        <v>41</v>
      </c>
      <c r="PVK152" s="30" t="s">
        <v>237</v>
      </c>
      <c r="PVL152" s="30">
        <v>41</v>
      </c>
      <c r="PVM152" s="30" t="s">
        <v>237</v>
      </c>
      <c r="PVN152" s="30">
        <v>41</v>
      </c>
      <c r="PVO152" s="30" t="s">
        <v>237</v>
      </c>
      <c r="PVP152" s="30">
        <v>41</v>
      </c>
      <c r="PVQ152" s="30" t="s">
        <v>237</v>
      </c>
      <c r="PVR152" s="30">
        <v>41</v>
      </c>
      <c r="PVS152" s="30" t="s">
        <v>237</v>
      </c>
      <c r="PVT152" s="30">
        <v>41</v>
      </c>
      <c r="PVU152" s="30" t="s">
        <v>237</v>
      </c>
      <c r="PVV152" s="30">
        <v>41</v>
      </c>
      <c r="PVW152" s="30" t="s">
        <v>237</v>
      </c>
      <c r="PVX152" s="30">
        <v>41</v>
      </c>
      <c r="PVY152" s="30" t="s">
        <v>237</v>
      </c>
      <c r="PVZ152" s="30">
        <v>41</v>
      </c>
      <c r="PWA152" s="30" t="s">
        <v>237</v>
      </c>
      <c r="PWB152" s="30">
        <v>41</v>
      </c>
      <c r="PWC152" s="30" t="s">
        <v>237</v>
      </c>
      <c r="PWD152" s="30">
        <v>41</v>
      </c>
      <c r="PWE152" s="30" t="s">
        <v>237</v>
      </c>
      <c r="PWF152" s="30">
        <v>41</v>
      </c>
      <c r="PWG152" s="30" t="s">
        <v>237</v>
      </c>
      <c r="PWH152" s="30">
        <v>41</v>
      </c>
      <c r="PWI152" s="30" t="s">
        <v>237</v>
      </c>
      <c r="PWJ152" s="30">
        <v>41</v>
      </c>
      <c r="PWK152" s="30" t="s">
        <v>237</v>
      </c>
      <c r="PWL152" s="30">
        <v>41</v>
      </c>
      <c r="PWM152" s="30" t="s">
        <v>237</v>
      </c>
      <c r="PWN152" s="30">
        <v>41</v>
      </c>
      <c r="PWO152" s="30" t="s">
        <v>237</v>
      </c>
      <c r="PWP152" s="30">
        <v>41</v>
      </c>
      <c r="PWQ152" s="30" t="s">
        <v>237</v>
      </c>
      <c r="PWR152" s="30">
        <v>41</v>
      </c>
      <c r="PWS152" s="30" t="s">
        <v>237</v>
      </c>
      <c r="PWT152" s="30">
        <v>41</v>
      </c>
      <c r="PWU152" s="30" t="s">
        <v>237</v>
      </c>
      <c r="PWV152" s="30">
        <v>41</v>
      </c>
      <c r="PWW152" s="30" t="s">
        <v>237</v>
      </c>
      <c r="PWX152" s="30">
        <v>41</v>
      </c>
      <c r="PWY152" s="30" t="s">
        <v>237</v>
      </c>
      <c r="PWZ152" s="30">
        <v>41</v>
      </c>
      <c r="PXA152" s="30" t="s">
        <v>237</v>
      </c>
      <c r="PXB152" s="30">
        <v>41</v>
      </c>
      <c r="PXC152" s="30" t="s">
        <v>237</v>
      </c>
      <c r="PXD152" s="30">
        <v>41</v>
      </c>
      <c r="PXE152" s="30" t="s">
        <v>237</v>
      </c>
      <c r="PXF152" s="30">
        <v>41</v>
      </c>
      <c r="PXG152" s="30" t="s">
        <v>237</v>
      </c>
      <c r="PXH152" s="30">
        <v>41</v>
      </c>
      <c r="PXI152" s="30" t="s">
        <v>237</v>
      </c>
      <c r="PXJ152" s="30">
        <v>41</v>
      </c>
      <c r="PXK152" s="30" t="s">
        <v>237</v>
      </c>
      <c r="PXL152" s="30">
        <v>41</v>
      </c>
      <c r="PXM152" s="30" t="s">
        <v>237</v>
      </c>
      <c r="PXN152" s="30">
        <v>41</v>
      </c>
      <c r="PXO152" s="30" t="s">
        <v>237</v>
      </c>
      <c r="PXP152" s="30">
        <v>41</v>
      </c>
      <c r="PXQ152" s="30" t="s">
        <v>237</v>
      </c>
      <c r="PXR152" s="30">
        <v>41</v>
      </c>
      <c r="PXS152" s="30" t="s">
        <v>237</v>
      </c>
      <c r="PXT152" s="30">
        <v>41</v>
      </c>
      <c r="PXU152" s="30" t="s">
        <v>237</v>
      </c>
      <c r="PXV152" s="30">
        <v>41</v>
      </c>
      <c r="PXW152" s="30" t="s">
        <v>237</v>
      </c>
      <c r="PXX152" s="30">
        <v>41</v>
      </c>
      <c r="PXY152" s="30" t="s">
        <v>237</v>
      </c>
      <c r="PXZ152" s="30">
        <v>41</v>
      </c>
      <c r="PYA152" s="30" t="s">
        <v>237</v>
      </c>
      <c r="PYB152" s="30">
        <v>41</v>
      </c>
      <c r="PYC152" s="30" t="s">
        <v>237</v>
      </c>
      <c r="PYD152" s="30">
        <v>41</v>
      </c>
      <c r="PYE152" s="30" t="s">
        <v>237</v>
      </c>
      <c r="PYF152" s="30">
        <v>41</v>
      </c>
      <c r="PYG152" s="30" t="s">
        <v>237</v>
      </c>
      <c r="PYH152" s="30">
        <v>41</v>
      </c>
      <c r="PYI152" s="30" t="s">
        <v>237</v>
      </c>
      <c r="PYJ152" s="30">
        <v>41</v>
      </c>
      <c r="PYK152" s="30" t="s">
        <v>237</v>
      </c>
      <c r="PYL152" s="30">
        <v>41</v>
      </c>
      <c r="PYM152" s="30" t="s">
        <v>237</v>
      </c>
      <c r="PYN152" s="30">
        <v>41</v>
      </c>
      <c r="PYO152" s="30" t="s">
        <v>237</v>
      </c>
      <c r="PYP152" s="30">
        <v>41</v>
      </c>
      <c r="PYQ152" s="30" t="s">
        <v>237</v>
      </c>
      <c r="PYR152" s="30">
        <v>41</v>
      </c>
      <c r="PYS152" s="30" t="s">
        <v>237</v>
      </c>
      <c r="PYT152" s="30">
        <v>41</v>
      </c>
      <c r="PYU152" s="30" t="s">
        <v>237</v>
      </c>
      <c r="PYV152" s="30">
        <v>41</v>
      </c>
      <c r="PYW152" s="30" t="s">
        <v>237</v>
      </c>
      <c r="PYX152" s="30">
        <v>41</v>
      </c>
      <c r="PYY152" s="30" t="s">
        <v>237</v>
      </c>
      <c r="PYZ152" s="30">
        <v>41</v>
      </c>
      <c r="PZA152" s="30" t="s">
        <v>237</v>
      </c>
      <c r="PZB152" s="30">
        <v>41</v>
      </c>
      <c r="PZC152" s="30" t="s">
        <v>237</v>
      </c>
      <c r="PZD152" s="30">
        <v>41</v>
      </c>
      <c r="PZE152" s="30" t="s">
        <v>237</v>
      </c>
      <c r="PZF152" s="30">
        <v>41</v>
      </c>
      <c r="PZG152" s="30" t="s">
        <v>237</v>
      </c>
      <c r="PZH152" s="30">
        <v>41</v>
      </c>
      <c r="PZI152" s="30" t="s">
        <v>237</v>
      </c>
      <c r="PZJ152" s="30">
        <v>41</v>
      </c>
      <c r="PZK152" s="30" t="s">
        <v>237</v>
      </c>
      <c r="PZL152" s="30">
        <v>41</v>
      </c>
      <c r="PZM152" s="30" t="s">
        <v>237</v>
      </c>
      <c r="PZN152" s="30">
        <v>41</v>
      </c>
      <c r="PZO152" s="30" t="s">
        <v>237</v>
      </c>
      <c r="PZP152" s="30">
        <v>41</v>
      </c>
      <c r="PZQ152" s="30" t="s">
        <v>237</v>
      </c>
      <c r="PZR152" s="30">
        <v>41</v>
      </c>
      <c r="PZS152" s="30" t="s">
        <v>237</v>
      </c>
      <c r="PZT152" s="30">
        <v>41</v>
      </c>
      <c r="PZU152" s="30" t="s">
        <v>237</v>
      </c>
      <c r="PZV152" s="30">
        <v>41</v>
      </c>
      <c r="PZW152" s="30" t="s">
        <v>237</v>
      </c>
      <c r="PZX152" s="30">
        <v>41</v>
      </c>
      <c r="PZY152" s="30" t="s">
        <v>237</v>
      </c>
      <c r="PZZ152" s="30">
        <v>41</v>
      </c>
      <c r="QAA152" s="30" t="s">
        <v>237</v>
      </c>
      <c r="QAB152" s="30">
        <v>41</v>
      </c>
      <c r="QAC152" s="30" t="s">
        <v>237</v>
      </c>
      <c r="QAD152" s="30">
        <v>41</v>
      </c>
      <c r="QAE152" s="30" t="s">
        <v>237</v>
      </c>
      <c r="QAF152" s="30">
        <v>41</v>
      </c>
      <c r="QAG152" s="30" t="s">
        <v>237</v>
      </c>
      <c r="QAH152" s="30">
        <v>41</v>
      </c>
      <c r="QAI152" s="30" t="s">
        <v>237</v>
      </c>
      <c r="QAJ152" s="30">
        <v>41</v>
      </c>
      <c r="QAK152" s="30" t="s">
        <v>237</v>
      </c>
      <c r="QAL152" s="30">
        <v>41</v>
      </c>
      <c r="QAM152" s="30" t="s">
        <v>237</v>
      </c>
      <c r="QAN152" s="30">
        <v>41</v>
      </c>
      <c r="QAO152" s="30" t="s">
        <v>237</v>
      </c>
      <c r="QAP152" s="30">
        <v>41</v>
      </c>
      <c r="QAQ152" s="30" t="s">
        <v>237</v>
      </c>
      <c r="QAR152" s="30">
        <v>41</v>
      </c>
      <c r="QAS152" s="30" t="s">
        <v>237</v>
      </c>
      <c r="QAT152" s="30">
        <v>41</v>
      </c>
      <c r="QAU152" s="30" t="s">
        <v>237</v>
      </c>
      <c r="QAV152" s="30">
        <v>41</v>
      </c>
      <c r="QAW152" s="30" t="s">
        <v>237</v>
      </c>
      <c r="QAX152" s="30">
        <v>41</v>
      </c>
      <c r="QAY152" s="30" t="s">
        <v>237</v>
      </c>
      <c r="QAZ152" s="30">
        <v>41</v>
      </c>
      <c r="QBA152" s="30" t="s">
        <v>237</v>
      </c>
      <c r="QBB152" s="30">
        <v>41</v>
      </c>
      <c r="QBC152" s="30" t="s">
        <v>237</v>
      </c>
      <c r="QBD152" s="30">
        <v>41</v>
      </c>
      <c r="QBE152" s="30" t="s">
        <v>237</v>
      </c>
      <c r="QBF152" s="30">
        <v>41</v>
      </c>
      <c r="QBG152" s="30" t="s">
        <v>237</v>
      </c>
      <c r="QBH152" s="30">
        <v>41</v>
      </c>
      <c r="QBI152" s="30" t="s">
        <v>237</v>
      </c>
      <c r="QBJ152" s="30">
        <v>41</v>
      </c>
      <c r="QBK152" s="30" t="s">
        <v>237</v>
      </c>
      <c r="QBL152" s="30">
        <v>41</v>
      </c>
      <c r="QBM152" s="30" t="s">
        <v>237</v>
      </c>
      <c r="QBN152" s="30">
        <v>41</v>
      </c>
      <c r="QBO152" s="30" t="s">
        <v>237</v>
      </c>
      <c r="QBP152" s="30">
        <v>41</v>
      </c>
      <c r="QBQ152" s="30" t="s">
        <v>237</v>
      </c>
      <c r="QBR152" s="30">
        <v>41</v>
      </c>
      <c r="QBS152" s="30" t="s">
        <v>237</v>
      </c>
      <c r="QBT152" s="30">
        <v>41</v>
      </c>
      <c r="QBU152" s="30" t="s">
        <v>237</v>
      </c>
      <c r="QBV152" s="30">
        <v>41</v>
      </c>
      <c r="QBW152" s="30" t="s">
        <v>237</v>
      </c>
      <c r="QBX152" s="30">
        <v>41</v>
      </c>
      <c r="QBY152" s="30" t="s">
        <v>237</v>
      </c>
      <c r="QBZ152" s="30">
        <v>41</v>
      </c>
      <c r="QCA152" s="30" t="s">
        <v>237</v>
      </c>
      <c r="QCB152" s="30">
        <v>41</v>
      </c>
      <c r="QCC152" s="30" t="s">
        <v>237</v>
      </c>
      <c r="QCD152" s="30">
        <v>41</v>
      </c>
      <c r="QCE152" s="30" t="s">
        <v>237</v>
      </c>
      <c r="QCF152" s="30">
        <v>41</v>
      </c>
      <c r="QCG152" s="30" t="s">
        <v>237</v>
      </c>
      <c r="QCH152" s="30">
        <v>41</v>
      </c>
      <c r="QCI152" s="30" t="s">
        <v>237</v>
      </c>
      <c r="QCJ152" s="30">
        <v>41</v>
      </c>
      <c r="QCK152" s="30" t="s">
        <v>237</v>
      </c>
      <c r="QCL152" s="30">
        <v>41</v>
      </c>
      <c r="QCM152" s="30" t="s">
        <v>237</v>
      </c>
      <c r="QCN152" s="30">
        <v>41</v>
      </c>
      <c r="QCO152" s="30" t="s">
        <v>237</v>
      </c>
      <c r="QCP152" s="30">
        <v>41</v>
      </c>
      <c r="QCQ152" s="30" t="s">
        <v>237</v>
      </c>
      <c r="QCR152" s="30">
        <v>41</v>
      </c>
      <c r="QCS152" s="30" t="s">
        <v>237</v>
      </c>
      <c r="QCT152" s="30">
        <v>41</v>
      </c>
      <c r="QCU152" s="30" t="s">
        <v>237</v>
      </c>
      <c r="QCV152" s="30">
        <v>41</v>
      </c>
      <c r="QCW152" s="30" t="s">
        <v>237</v>
      </c>
      <c r="QCX152" s="30">
        <v>41</v>
      </c>
      <c r="QCY152" s="30" t="s">
        <v>237</v>
      </c>
      <c r="QCZ152" s="30">
        <v>41</v>
      </c>
      <c r="QDA152" s="30" t="s">
        <v>237</v>
      </c>
      <c r="QDB152" s="30">
        <v>41</v>
      </c>
      <c r="QDC152" s="30" t="s">
        <v>237</v>
      </c>
      <c r="QDD152" s="30">
        <v>41</v>
      </c>
      <c r="QDE152" s="30" t="s">
        <v>237</v>
      </c>
      <c r="QDF152" s="30">
        <v>41</v>
      </c>
      <c r="QDG152" s="30" t="s">
        <v>237</v>
      </c>
      <c r="QDH152" s="30">
        <v>41</v>
      </c>
      <c r="QDI152" s="30" t="s">
        <v>237</v>
      </c>
      <c r="QDJ152" s="30">
        <v>41</v>
      </c>
      <c r="QDK152" s="30" t="s">
        <v>237</v>
      </c>
      <c r="QDL152" s="30">
        <v>41</v>
      </c>
      <c r="QDM152" s="30" t="s">
        <v>237</v>
      </c>
      <c r="QDN152" s="30">
        <v>41</v>
      </c>
      <c r="QDO152" s="30" t="s">
        <v>237</v>
      </c>
      <c r="QDP152" s="30">
        <v>41</v>
      </c>
      <c r="QDQ152" s="30" t="s">
        <v>237</v>
      </c>
      <c r="QDR152" s="30">
        <v>41</v>
      </c>
      <c r="QDS152" s="30" t="s">
        <v>237</v>
      </c>
      <c r="QDT152" s="30">
        <v>41</v>
      </c>
      <c r="QDU152" s="30" t="s">
        <v>237</v>
      </c>
      <c r="QDV152" s="30">
        <v>41</v>
      </c>
      <c r="QDW152" s="30" t="s">
        <v>237</v>
      </c>
      <c r="QDX152" s="30">
        <v>41</v>
      </c>
      <c r="QDY152" s="30" t="s">
        <v>237</v>
      </c>
      <c r="QDZ152" s="30">
        <v>41</v>
      </c>
      <c r="QEA152" s="30" t="s">
        <v>237</v>
      </c>
      <c r="QEB152" s="30">
        <v>41</v>
      </c>
      <c r="QEC152" s="30" t="s">
        <v>237</v>
      </c>
      <c r="QED152" s="30">
        <v>41</v>
      </c>
      <c r="QEE152" s="30" t="s">
        <v>237</v>
      </c>
      <c r="QEF152" s="30">
        <v>41</v>
      </c>
      <c r="QEG152" s="30" t="s">
        <v>237</v>
      </c>
      <c r="QEH152" s="30">
        <v>41</v>
      </c>
      <c r="QEI152" s="30" t="s">
        <v>237</v>
      </c>
      <c r="QEJ152" s="30">
        <v>41</v>
      </c>
      <c r="QEK152" s="30" t="s">
        <v>237</v>
      </c>
      <c r="QEL152" s="30">
        <v>41</v>
      </c>
      <c r="QEM152" s="30" t="s">
        <v>237</v>
      </c>
      <c r="QEN152" s="30">
        <v>41</v>
      </c>
      <c r="QEO152" s="30" t="s">
        <v>237</v>
      </c>
      <c r="QEP152" s="30">
        <v>41</v>
      </c>
      <c r="QEQ152" s="30" t="s">
        <v>237</v>
      </c>
      <c r="QER152" s="30">
        <v>41</v>
      </c>
      <c r="QES152" s="30" t="s">
        <v>237</v>
      </c>
      <c r="QET152" s="30">
        <v>41</v>
      </c>
      <c r="QEU152" s="30" t="s">
        <v>237</v>
      </c>
      <c r="QEV152" s="30">
        <v>41</v>
      </c>
      <c r="QEW152" s="30" t="s">
        <v>237</v>
      </c>
      <c r="QEX152" s="30">
        <v>41</v>
      </c>
      <c r="QEY152" s="30" t="s">
        <v>237</v>
      </c>
      <c r="QEZ152" s="30">
        <v>41</v>
      </c>
      <c r="QFA152" s="30" t="s">
        <v>237</v>
      </c>
      <c r="QFB152" s="30">
        <v>41</v>
      </c>
      <c r="QFC152" s="30" t="s">
        <v>237</v>
      </c>
      <c r="QFD152" s="30">
        <v>41</v>
      </c>
      <c r="QFE152" s="30" t="s">
        <v>237</v>
      </c>
      <c r="QFF152" s="30">
        <v>41</v>
      </c>
      <c r="QFG152" s="30" t="s">
        <v>237</v>
      </c>
      <c r="QFH152" s="30">
        <v>41</v>
      </c>
      <c r="QFI152" s="30" t="s">
        <v>237</v>
      </c>
      <c r="QFJ152" s="30">
        <v>41</v>
      </c>
      <c r="QFK152" s="30" t="s">
        <v>237</v>
      </c>
      <c r="QFL152" s="30">
        <v>41</v>
      </c>
      <c r="QFM152" s="30" t="s">
        <v>237</v>
      </c>
      <c r="QFN152" s="30">
        <v>41</v>
      </c>
      <c r="QFO152" s="30" t="s">
        <v>237</v>
      </c>
      <c r="QFP152" s="30">
        <v>41</v>
      </c>
      <c r="QFQ152" s="30" t="s">
        <v>237</v>
      </c>
      <c r="QFR152" s="30">
        <v>41</v>
      </c>
      <c r="QFS152" s="30" t="s">
        <v>237</v>
      </c>
      <c r="QFT152" s="30">
        <v>41</v>
      </c>
      <c r="QFU152" s="30" t="s">
        <v>237</v>
      </c>
      <c r="QFV152" s="30">
        <v>41</v>
      </c>
      <c r="QFW152" s="30" t="s">
        <v>237</v>
      </c>
      <c r="QFX152" s="30">
        <v>41</v>
      </c>
      <c r="QFY152" s="30" t="s">
        <v>237</v>
      </c>
      <c r="QFZ152" s="30">
        <v>41</v>
      </c>
      <c r="QGA152" s="30" t="s">
        <v>237</v>
      </c>
      <c r="QGB152" s="30">
        <v>41</v>
      </c>
      <c r="QGC152" s="30" t="s">
        <v>237</v>
      </c>
      <c r="QGD152" s="30">
        <v>41</v>
      </c>
      <c r="QGE152" s="30" t="s">
        <v>237</v>
      </c>
      <c r="QGF152" s="30">
        <v>41</v>
      </c>
      <c r="QGG152" s="30" t="s">
        <v>237</v>
      </c>
      <c r="QGH152" s="30">
        <v>41</v>
      </c>
      <c r="QGI152" s="30" t="s">
        <v>237</v>
      </c>
      <c r="QGJ152" s="30">
        <v>41</v>
      </c>
      <c r="QGK152" s="30" t="s">
        <v>237</v>
      </c>
      <c r="QGL152" s="30">
        <v>41</v>
      </c>
      <c r="QGM152" s="30" t="s">
        <v>237</v>
      </c>
      <c r="QGN152" s="30">
        <v>41</v>
      </c>
      <c r="QGO152" s="30" t="s">
        <v>237</v>
      </c>
      <c r="QGP152" s="30">
        <v>41</v>
      </c>
      <c r="QGQ152" s="30" t="s">
        <v>237</v>
      </c>
      <c r="QGR152" s="30">
        <v>41</v>
      </c>
      <c r="QGS152" s="30" t="s">
        <v>237</v>
      </c>
      <c r="QGT152" s="30">
        <v>41</v>
      </c>
      <c r="QGU152" s="30" t="s">
        <v>237</v>
      </c>
      <c r="QGV152" s="30">
        <v>41</v>
      </c>
      <c r="QGW152" s="30" t="s">
        <v>237</v>
      </c>
      <c r="QGX152" s="30">
        <v>41</v>
      </c>
      <c r="QGY152" s="30" t="s">
        <v>237</v>
      </c>
      <c r="QGZ152" s="30">
        <v>41</v>
      </c>
      <c r="QHA152" s="30" t="s">
        <v>237</v>
      </c>
      <c r="QHB152" s="30">
        <v>41</v>
      </c>
      <c r="QHC152" s="30" t="s">
        <v>237</v>
      </c>
      <c r="QHD152" s="30">
        <v>41</v>
      </c>
      <c r="QHE152" s="30" t="s">
        <v>237</v>
      </c>
      <c r="QHF152" s="30">
        <v>41</v>
      </c>
      <c r="QHG152" s="30" t="s">
        <v>237</v>
      </c>
      <c r="QHH152" s="30">
        <v>41</v>
      </c>
      <c r="QHI152" s="30" t="s">
        <v>237</v>
      </c>
      <c r="QHJ152" s="30">
        <v>41</v>
      </c>
      <c r="QHK152" s="30" t="s">
        <v>237</v>
      </c>
      <c r="QHL152" s="30">
        <v>41</v>
      </c>
      <c r="QHM152" s="30" t="s">
        <v>237</v>
      </c>
      <c r="QHN152" s="30">
        <v>41</v>
      </c>
      <c r="QHO152" s="30" t="s">
        <v>237</v>
      </c>
      <c r="QHP152" s="30">
        <v>41</v>
      </c>
      <c r="QHQ152" s="30" t="s">
        <v>237</v>
      </c>
      <c r="QHR152" s="30">
        <v>41</v>
      </c>
      <c r="QHS152" s="30" t="s">
        <v>237</v>
      </c>
      <c r="QHT152" s="30">
        <v>41</v>
      </c>
      <c r="QHU152" s="30" t="s">
        <v>237</v>
      </c>
      <c r="QHV152" s="30">
        <v>41</v>
      </c>
      <c r="QHW152" s="30" t="s">
        <v>237</v>
      </c>
      <c r="QHX152" s="30">
        <v>41</v>
      </c>
      <c r="QHY152" s="30" t="s">
        <v>237</v>
      </c>
      <c r="QHZ152" s="30">
        <v>41</v>
      </c>
      <c r="QIA152" s="30" t="s">
        <v>237</v>
      </c>
      <c r="QIB152" s="30">
        <v>41</v>
      </c>
      <c r="QIC152" s="30" t="s">
        <v>237</v>
      </c>
      <c r="QID152" s="30">
        <v>41</v>
      </c>
      <c r="QIE152" s="30" t="s">
        <v>237</v>
      </c>
      <c r="QIF152" s="30">
        <v>41</v>
      </c>
      <c r="QIG152" s="30" t="s">
        <v>237</v>
      </c>
      <c r="QIH152" s="30">
        <v>41</v>
      </c>
      <c r="QII152" s="30" t="s">
        <v>237</v>
      </c>
      <c r="QIJ152" s="30">
        <v>41</v>
      </c>
      <c r="QIK152" s="30" t="s">
        <v>237</v>
      </c>
      <c r="QIL152" s="30">
        <v>41</v>
      </c>
      <c r="QIM152" s="30" t="s">
        <v>237</v>
      </c>
      <c r="QIN152" s="30">
        <v>41</v>
      </c>
      <c r="QIO152" s="30" t="s">
        <v>237</v>
      </c>
      <c r="QIP152" s="30">
        <v>41</v>
      </c>
      <c r="QIQ152" s="30" t="s">
        <v>237</v>
      </c>
      <c r="QIR152" s="30">
        <v>41</v>
      </c>
      <c r="QIS152" s="30" t="s">
        <v>237</v>
      </c>
      <c r="QIT152" s="30">
        <v>41</v>
      </c>
      <c r="QIU152" s="30" t="s">
        <v>237</v>
      </c>
      <c r="QIV152" s="30">
        <v>41</v>
      </c>
      <c r="QIW152" s="30" t="s">
        <v>237</v>
      </c>
      <c r="QIX152" s="30">
        <v>41</v>
      </c>
      <c r="QIY152" s="30" t="s">
        <v>237</v>
      </c>
      <c r="QIZ152" s="30">
        <v>41</v>
      </c>
      <c r="QJA152" s="30" t="s">
        <v>237</v>
      </c>
      <c r="QJB152" s="30">
        <v>41</v>
      </c>
      <c r="QJC152" s="30" t="s">
        <v>237</v>
      </c>
      <c r="QJD152" s="30">
        <v>41</v>
      </c>
      <c r="QJE152" s="30" t="s">
        <v>237</v>
      </c>
      <c r="QJF152" s="30">
        <v>41</v>
      </c>
      <c r="QJG152" s="30" t="s">
        <v>237</v>
      </c>
      <c r="QJH152" s="30">
        <v>41</v>
      </c>
      <c r="QJI152" s="30" t="s">
        <v>237</v>
      </c>
      <c r="QJJ152" s="30">
        <v>41</v>
      </c>
      <c r="QJK152" s="30" t="s">
        <v>237</v>
      </c>
      <c r="QJL152" s="30">
        <v>41</v>
      </c>
      <c r="QJM152" s="30" t="s">
        <v>237</v>
      </c>
      <c r="QJN152" s="30">
        <v>41</v>
      </c>
      <c r="QJO152" s="30" t="s">
        <v>237</v>
      </c>
      <c r="QJP152" s="30">
        <v>41</v>
      </c>
      <c r="QJQ152" s="30" t="s">
        <v>237</v>
      </c>
      <c r="QJR152" s="30">
        <v>41</v>
      </c>
      <c r="QJS152" s="30" t="s">
        <v>237</v>
      </c>
      <c r="QJT152" s="30">
        <v>41</v>
      </c>
      <c r="QJU152" s="30" t="s">
        <v>237</v>
      </c>
      <c r="QJV152" s="30">
        <v>41</v>
      </c>
      <c r="QJW152" s="30" t="s">
        <v>237</v>
      </c>
      <c r="QJX152" s="30">
        <v>41</v>
      </c>
      <c r="QJY152" s="30" t="s">
        <v>237</v>
      </c>
      <c r="QJZ152" s="30">
        <v>41</v>
      </c>
      <c r="QKA152" s="30" t="s">
        <v>237</v>
      </c>
      <c r="QKB152" s="30">
        <v>41</v>
      </c>
      <c r="QKC152" s="30" t="s">
        <v>237</v>
      </c>
      <c r="QKD152" s="30">
        <v>41</v>
      </c>
      <c r="QKE152" s="30" t="s">
        <v>237</v>
      </c>
      <c r="QKF152" s="30">
        <v>41</v>
      </c>
      <c r="QKG152" s="30" t="s">
        <v>237</v>
      </c>
      <c r="QKH152" s="30">
        <v>41</v>
      </c>
      <c r="QKI152" s="30" t="s">
        <v>237</v>
      </c>
      <c r="QKJ152" s="30">
        <v>41</v>
      </c>
      <c r="QKK152" s="30" t="s">
        <v>237</v>
      </c>
      <c r="QKL152" s="30">
        <v>41</v>
      </c>
      <c r="QKM152" s="30" t="s">
        <v>237</v>
      </c>
      <c r="QKN152" s="30">
        <v>41</v>
      </c>
      <c r="QKO152" s="30" t="s">
        <v>237</v>
      </c>
      <c r="QKP152" s="30">
        <v>41</v>
      </c>
      <c r="QKQ152" s="30" t="s">
        <v>237</v>
      </c>
      <c r="QKR152" s="30">
        <v>41</v>
      </c>
      <c r="QKS152" s="30" t="s">
        <v>237</v>
      </c>
      <c r="QKT152" s="30">
        <v>41</v>
      </c>
      <c r="QKU152" s="30" t="s">
        <v>237</v>
      </c>
      <c r="QKV152" s="30">
        <v>41</v>
      </c>
      <c r="QKW152" s="30" t="s">
        <v>237</v>
      </c>
      <c r="QKX152" s="30">
        <v>41</v>
      </c>
      <c r="QKY152" s="30" t="s">
        <v>237</v>
      </c>
      <c r="QKZ152" s="30">
        <v>41</v>
      </c>
      <c r="QLA152" s="30" t="s">
        <v>237</v>
      </c>
      <c r="QLB152" s="30">
        <v>41</v>
      </c>
      <c r="QLC152" s="30" t="s">
        <v>237</v>
      </c>
      <c r="QLD152" s="30">
        <v>41</v>
      </c>
      <c r="QLE152" s="30" t="s">
        <v>237</v>
      </c>
      <c r="QLF152" s="30">
        <v>41</v>
      </c>
      <c r="QLG152" s="30" t="s">
        <v>237</v>
      </c>
      <c r="QLH152" s="30">
        <v>41</v>
      </c>
      <c r="QLI152" s="30" t="s">
        <v>237</v>
      </c>
      <c r="QLJ152" s="30">
        <v>41</v>
      </c>
      <c r="QLK152" s="30" t="s">
        <v>237</v>
      </c>
      <c r="QLL152" s="30">
        <v>41</v>
      </c>
      <c r="QLM152" s="30" t="s">
        <v>237</v>
      </c>
      <c r="QLN152" s="30">
        <v>41</v>
      </c>
      <c r="QLO152" s="30" t="s">
        <v>237</v>
      </c>
      <c r="QLP152" s="30">
        <v>41</v>
      </c>
      <c r="QLQ152" s="30" t="s">
        <v>237</v>
      </c>
      <c r="QLR152" s="30">
        <v>41</v>
      </c>
      <c r="QLS152" s="30" t="s">
        <v>237</v>
      </c>
      <c r="QLT152" s="30">
        <v>41</v>
      </c>
      <c r="QLU152" s="30" t="s">
        <v>237</v>
      </c>
      <c r="QLV152" s="30">
        <v>41</v>
      </c>
      <c r="QLW152" s="30" t="s">
        <v>237</v>
      </c>
      <c r="QLX152" s="30">
        <v>41</v>
      </c>
      <c r="QLY152" s="30" t="s">
        <v>237</v>
      </c>
      <c r="QLZ152" s="30">
        <v>41</v>
      </c>
      <c r="QMA152" s="30" t="s">
        <v>237</v>
      </c>
      <c r="QMB152" s="30">
        <v>41</v>
      </c>
      <c r="QMC152" s="30" t="s">
        <v>237</v>
      </c>
      <c r="QMD152" s="30">
        <v>41</v>
      </c>
      <c r="QME152" s="30" t="s">
        <v>237</v>
      </c>
      <c r="QMF152" s="30">
        <v>41</v>
      </c>
      <c r="QMG152" s="30" t="s">
        <v>237</v>
      </c>
      <c r="QMH152" s="30">
        <v>41</v>
      </c>
      <c r="QMI152" s="30" t="s">
        <v>237</v>
      </c>
      <c r="QMJ152" s="30">
        <v>41</v>
      </c>
      <c r="QMK152" s="30" t="s">
        <v>237</v>
      </c>
      <c r="QML152" s="30">
        <v>41</v>
      </c>
      <c r="QMM152" s="30" t="s">
        <v>237</v>
      </c>
      <c r="QMN152" s="30">
        <v>41</v>
      </c>
      <c r="QMO152" s="30" t="s">
        <v>237</v>
      </c>
      <c r="QMP152" s="30">
        <v>41</v>
      </c>
      <c r="QMQ152" s="30" t="s">
        <v>237</v>
      </c>
      <c r="QMR152" s="30">
        <v>41</v>
      </c>
      <c r="QMS152" s="30" t="s">
        <v>237</v>
      </c>
      <c r="QMT152" s="30">
        <v>41</v>
      </c>
      <c r="QMU152" s="30" t="s">
        <v>237</v>
      </c>
      <c r="QMV152" s="30">
        <v>41</v>
      </c>
      <c r="QMW152" s="30" t="s">
        <v>237</v>
      </c>
      <c r="QMX152" s="30">
        <v>41</v>
      </c>
      <c r="QMY152" s="30" t="s">
        <v>237</v>
      </c>
      <c r="QMZ152" s="30">
        <v>41</v>
      </c>
      <c r="QNA152" s="30" t="s">
        <v>237</v>
      </c>
      <c r="QNB152" s="30">
        <v>41</v>
      </c>
      <c r="QNC152" s="30" t="s">
        <v>237</v>
      </c>
      <c r="QND152" s="30">
        <v>41</v>
      </c>
      <c r="QNE152" s="30" t="s">
        <v>237</v>
      </c>
      <c r="QNF152" s="30">
        <v>41</v>
      </c>
      <c r="QNG152" s="30" t="s">
        <v>237</v>
      </c>
      <c r="QNH152" s="30">
        <v>41</v>
      </c>
      <c r="QNI152" s="30" t="s">
        <v>237</v>
      </c>
      <c r="QNJ152" s="30">
        <v>41</v>
      </c>
      <c r="QNK152" s="30" t="s">
        <v>237</v>
      </c>
      <c r="QNL152" s="30">
        <v>41</v>
      </c>
      <c r="QNM152" s="30" t="s">
        <v>237</v>
      </c>
      <c r="QNN152" s="30">
        <v>41</v>
      </c>
      <c r="QNO152" s="30" t="s">
        <v>237</v>
      </c>
      <c r="QNP152" s="30">
        <v>41</v>
      </c>
      <c r="QNQ152" s="30" t="s">
        <v>237</v>
      </c>
      <c r="QNR152" s="30">
        <v>41</v>
      </c>
      <c r="QNS152" s="30" t="s">
        <v>237</v>
      </c>
      <c r="QNT152" s="30">
        <v>41</v>
      </c>
      <c r="QNU152" s="30" t="s">
        <v>237</v>
      </c>
      <c r="QNV152" s="30">
        <v>41</v>
      </c>
      <c r="QNW152" s="30" t="s">
        <v>237</v>
      </c>
      <c r="QNX152" s="30">
        <v>41</v>
      </c>
      <c r="QNY152" s="30" t="s">
        <v>237</v>
      </c>
      <c r="QNZ152" s="30">
        <v>41</v>
      </c>
      <c r="QOA152" s="30" t="s">
        <v>237</v>
      </c>
      <c r="QOB152" s="30">
        <v>41</v>
      </c>
      <c r="QOC152" s="30" t="s">
        <v>237</v>
      </c>
      <c r="QOD152" s="30">
        <v>41</v>
      </c>
      <c r="QOE152" s="30" t="s">
        <v>237</v>
      </c>
      <c r="QOF152" s="30">
        <v>41</v>
      </c>
      <c r="QOG152" s="30" t="s">
        <v>237</v>
      </c>
      <c r="QOH152" s="30">
        <v>41</v>
      </c>
      <c r="QOI152" s="30" t="s">
        <v>237</v>
      </c>
      <c r="QOJ152" s="30">
        <v>41</v>
      </c>
      <c r="QOK152" s="30" t="s">
        <v>237</v>
      </c>
      <c r="QOL152" s="30">
        <v>41</v>
      </c>
      <c r="QOM152" s="30" t="s">
        <v>237</v>
      </c>
      <c r="QON152" s="30">
        <v>41</v>
      </c>
      <c r="QOO152" s="30" t="s">
        <v>237</v>
      </c>
      <c r="QOP152" s="30">
        <v>41</v>
      </c>
      <c r="QOQ152" s="30" t="s">
        <v>237</v>
      </c>
      <c r="QOR152" s="30">
        <v>41</v>
      </c>
      <c r="QOS152" s="30" t="s">
        <v>237</v>
      </c>
      <c r="QOT152" s="30">
        <v>41</v>
      </c>
      <c r="QOU152" s="30" t="s">
        <v>237</v>
      </c>
      <c r="QOV152" s="30">
        <v>41</v>
      </c>
      <c r="QOW152" s="30" t="s">
        <v>237</v>
      </c>
      <c r="QOX152" s="30">
        <v>41</v>
      </c>
      <c r="QOY152" s="30" t="s">
        <v>237</v>
      </c>
      <c r="QOZ152" s="30">
        <v>41</v>
      </c>
      <c r="QPA152" s="30" t="s">
        <v>237</v>
      </c>
      <c r="QPB152" s="30">
        <v>41</v>
      </c>
      <c r="QPC152" s="30" t="s">
        <v>237</v>
      </c>
      <c r="QPD152" s="30">
        <v>41</v>
      </c>
      <c r="QPE152" s="30" t="s">
        <v>237</v>
      </c>
      <c r="QPF152" s="30">
        <v>41</v>
      </c>
      <c r="QPG152" s="30" t="s">
        <v>237</v>
      </c>
      <c r="QPH152" s="30">
        <v>41</v>
      </c>
      <c r="QPI152" s="30" t="s">
        <v>237</v>
      </c>
      <c r="QPJ152" s="30">
        <v>41</v>
      </c>
      <c r="QPK152" s="30" t="s">
        <v>237</v>
      </c>
      <c r="QPL152" s="30">
        <v>41</v>
      </c>
      <c r="QPM152" s="30" t="s">
        <v>237</v>
      </c>
      <c r="QPN152" s="30">
        <v>41</v>
      </c>
      <c r="QPO152" s="30" t="s">
        <v>237</v>
      </c>
      <c r="QPP152" s="30">
        <v>41</v>
      </c>
      <c r="QPQ152" s="30" t="s">
        <v>237</v>
      </c>
      <c r="QPR152" s="30">
        <v>41</v>
      </c>
      <c r="QPS152" s="30" t="s">
        <v>237</v>
      </c>
      <c r="QPT152" s="30">
        <v>41</v>
      </c>
      <c r="QPU152" s="30" t="s">
        <v>237</v>
      </c>
      <c r="QPV152" s="30">
        <v>41</v>
      </c>
      <c r="QPW152" s="30" t="s">
        <v>237</v>
      </c>
      <c r="QPX152" s="30">
        <v>41</v>
      </c>
      <c r="QPY152" s="30" t="s">
        <v>237</v>
      </c>
      <c r="QPZ152" s="30">
        <v>41</v>
      </c>
      <c r="QQA152" s="30" t="s">
        <v>237</v>
      </c>
      <c r="QQB152" s="30">
        <v>41</v>
      </c>
      <c r="QQC152" s="30" t="s">
        <v>237</v>
      </c>
      <c r="QQD152" s="30">
        <v>41</v>
      </c>
      <c r="QQE152" s="30" t="s">
        <v>237</v>
      </c>
      <c r="QQF152" s="30">
        <v>41</v>
      </c>
      <c r="QQG152" s="30" t="s">
        <v>237</v>
      </c>
      <c r="QQH152" s="30">
        <v>41</v>
      </c>
      <c r="QQI152" s="30" t="s">
        <v>237</v>
      </c>
      <c r="QQJ152" s="30">
        <v>41</v>
      </c>
      <c r="QQK152" s="30" t="s">
        <v>237</v>
      </c>
      <c r="QQL152" s="30">
        <v>41</v>
      </c>
      <c r="QQM152" s="30" t="s">
        <v>237</v>
      </c>
      <c r="QQN152" s="30">
        <v>41</v>
      </c>
      <c r="QQO152" s="30" t="s">
        <v>237</v>
      </c>
      <c r="QQP152" s="30">
        <v>41</v>
      </c>
      <c r="QQQ152" s="30" t="s">
        <v>237</v>
      </c>
      <c r="QQR152" s="30">
        <v>41</v>
      </c>
      <c r="QQS152" s="30" t="s">
        <v>237</v>
      </c>
      <c r="QQT152" s="30">
        <v>41</v>
      </c>
      <c r="QQU152" s="30" t="s">
        <v>237</v>
      </c>
      <c r="QQV152" s="30">
        <v>41</v>
      </c>
      <c r="QQW152" s="30" t="s">
        <v>237</v>
      </c>
      <c r="QQX152" s="30">
        <v>41</v>
      </c>
      <c r="QQY152" s="30" t="s">
        <v>237</v>
      </c>
      <c r="QQZ152" s="30">
        <v>41</v>
      </c>
      <c r="QRA152" s="30" t="s">
        <v>237</v>
      </c>
      <c r="QRB152" s="30">
        <v>41</v>
      </c>
      <c r="QRC152" s="30" t="s">
        <v>237</v>
      </c>
      <c r="QRD152" s="30">
        <v>41</v>
      </c>
      <c r="QRE152" s="30" t="s">
        <v>237</v>
      </c>
      <c r="QRF152" s="30">
        <v>41</v>
      </c>
      <c r="QRG152" s="30" t="s">
        <v>237</v>
      </c>
      <c r="QRH152" s="30">
        <v>41</v>
      </c>
      <c r="QRI152" s="30" t="s">
        <v>237</v>
      </c>
      <c r="QRJ152" s="30">
        <v>41</v>
      </c>
      <c r="QRK152" s="30" t="s">
        <v>237</v>
      </c>
      <c r="QRL152" s="30">
        <v>41</v>
      </c>
      <c r="QRM152" s="30" t="s">
        <v>237</v>
      </c>
      <c r="QRN152" s="30">
        <v>41</v>
      </c>
      <c r="QRO152" s="30" t="s">
        <v>237</v>
      </c>
      <c r="QRP152" s="30">
        <v>41</v>
      </c>
      <c r="QRQ152" s="30" t="s">
        <v>237</v>
      </c>
      <c r="QRR152" s="30">
        <v>41</v>
      </c>
      <c r="QRS152" s="30" t="s">
        <v>237</v>
      </c>
      <c r="QRT152" s="30">
        <v>41</v>
      </c>
      <c r="QRU152" s="30" t="s">
        <v>237</v>
      </c>
      <c r="QRV152" s="30">
        <v>41</v>
      </c>
      <c r="QRW152" s="30" t="s">
        <v>237</v>
      </c>
      <c r="QRX152" s="30">
        <v>41</v>
      </c>
      <c r="QRY152" s="30" t="s">
        <v>237</v>
      </c>
      <c r="QRZ152" s="30">
        <v>41</v>
      </c>
      <c r="QSA152" s="30" t="s">
        <v>237</v>
      </c>
      <c r="QSB152" s="30">
        <v>41</v>
      </c>
      <c r="QSC152" s="30" t="s">
        <v>237</v>
      </c>
      <c r="QSD152" s="30">
        <v>41</v>
      </c>
      <c r="QSE152" s="30" t="s">
        <v>237</v>
      </c>
      <c r="QSF152" s="30">
        <v>41</v>
      </c>
      <c r="QSG152" s="30" t="s">
        <v>237</v>
      </c>
      <c r="QSH152" s="30">
        <v>41</v>
      </c>
      <c r="QSI152" s="30" t="s">
        <v>237</v>
      </c>
      <c r="QSJ152" s="30">
        <v>41</v>
      </c>
      <c r="QSK152" s="30" t="s">
        <v>237</v>
      </c>
      <c r="QSL152" s="30">
        <v>41</v>
      </c>
      <c r="QSM152" s="30" t="s">
        <v>237</v>
      </c>
      <c r="QSN152" s="30">
        <v>41</v>
      </c>
      <c r="QSO152" s="30" t="s">
        <v>237</v>
      </c>
      <c r="QSP152" s="30">
        <v>41</v>
      </c>
      <c r="QSQ152" s="30" t="s">
        <v>237</v>
      </c>
      <c r="QSR152" s="30">
        <v>41</v>
      </c>
      <c r="QSS152" s="30" t="s">
        <v>237</v>
      </c>
      <c r="QST152" s="30">
        <v>41</v>
      </c>
      <c r="QSU152" s="30" t="s">
        <v>237</v>
      </c>
      <c r="QSV152" s="30">
        <v>41</v>
      </c>
      <c r="QSW152" s="30" t="s">
        <v>237</v>
      </c>
      <c r="QSX152" s="30">
        <v>41</v>
      </c>
      <c r="QSY152" s="30" t="s">
        <v>237</v>
      </c>
      <c r="QSZ152" s="30">
        <v>41</v>
      </c>
      <c r="QTA152" s="30" t="s">
        <v>237</v>
      </c>
      <c r="QTB152" s="30">
        <v>41</v>
      </c>
      <c r="QTC152" s="30" t="s">
        <v>237</v>
      </c>
      <c r="QTD152" s="30">
        <v>41</v>
      </c>
      <c r="QTE152" s="30" t="s">
        <v>237</v>
      </c>
      <c r="QTF152" s="30">
        <v>41</v>
      </c>
      <c r="QTG152" s="30" t="s">
        <v>237</v>
      </c>
      <c r="QTH152" s="30">
        <v>41</v>
      </c>
      <c r="QTI152" s="30" t="s">
        <v>237</v>
      </c>
      <c r="QTJ152" s="30">
        <v>41</v>
      </c>
      <c r="QTK152" s="30" t="s">
        <v>237</v>
      </c>
      <c r="QTL152" s="30">
        <v>41</v>
      </c>
      <c r="QTM152" s="30" t="s">
        <v>237</v>
      </c>
      <c r="QTN152" s="30">
        <v>41</v>
      </c>
      <c r="QTO152" s="30" t="s">
        <v>237</v>
      </c>
      <c r="QTP152" s="30">
        <v>41</v>
      </c>
      <c r="QTQ152" s="30" t="s">
        <v>237</v>
      </c>
      <c r="QTR152" s="30">
        <v>41</v>
      </c>
      <c r="QTS152" s="30" t="s">
        <v>237</v>
      </c>
      <c r="QTT152" s="30">
        <v>41</v>
      </c>
      <c r="QTU152" s="30" t="s">
        <v>237</v>
      </c>
      <c r="QTV152" s="30">
        <v>41</v>
      </c>
      <c r="QTW152" s="30" t="s">
        <v>237</v>
      </c>
      <c r="QTX152" s="30">
        <v>41</v>
      </c>
      <c r="QTY152" s="30" t="s">
        <v>237</v>
      </c>
      <c r="QTZ152" s="30">
        <v>41</v>
      </c>
      <c r="QUA152" s="30" t="s">
        <v>237</v>
      </c>
      <c r="QUB152" s="30">
        <v>41</v>
      </c>
      <c r="QUC152" s="30" t="s">
        <v>237</v>
      </c>
      <c r="QUD152" s="30">
        <v>41</v>
      </c>
      <c r="QUE152" s="30" t="s">
        <v>237</v>
      </c>
      <c r="QUF152" s="30">
        <v>41</v>
      </c>
      <c r="QUG152" s="30" t="s">
        <v>237</v>
      </c>
      <c r="QUH152" s="30">
        <v>41</v>
      </c>
      <c r="QUI152" s="30" t="s">
        <v>237</v>
      </c>
      <c r="QUJ152" s="30">
        <v>41</v>
      </c>
      <c r="QUK152" s="30" t="s">
        <v>237</v>
      </c>
      <c r="QUL152" s="30">
        <v>41</v>
      </c>
      <c r="QUM152" s="30" t="s">
        <v>237</v>
      </c>
      <c r="QUN152" s="30">
        <v>41</v>
      </c>
      <c r="QUO152" s="30" t="s">
        <v>237</v>
      </c>
      <c r="QUP152" s="30">
        <v>41</v>
      </c>
      <c r="QUQ152" s="30" t="s">
        <v>237</v>
      </c>
      <c r="QUR152" s="30">
        <v>41</v>
      </c>
      <c r="QUS152" s="30" t="s">
        <v>237</v>
      </c>
      <c r="QUT152" s="30">
        <v>41</v>
      </c>
      <c r="QUU152" s="30" t="s">
        <v>237</v>
      </c>
      <c r="QUV152" s="30">
        <v>41</v>
      </c>
      <c r="QUW152" s="30" t="s">
        <v>237</v>
      </c>
      <c r="QUX152" s="30">
        <v>41</v>
      </c>
      <c r="QUY152" s="30" t="s">
        <v>237</v>
      </c>
      <c r="QUZ152" s="30">
        <v>41</v>
      </c>
      <c r="QVA152" s="30" t="s">
        <v>237</v>
      </c>
      <c r="QVB152" s="30">
        <v>41</v>
      </c>
      <c r="QVC152" s="30" t="s">
        <v>237</v>
      </c>
      <c r="QVD152" s="30">
        <v>41</v>
      </c>
      <c r="QVE152" s="30" t="s">
        <v>237</v>
      </c>
      <c r="QVF152" s="30">
        <v>41</v>
      </c>
      <c r="QVG152" s="30" t="s">
        <v>237</v>
      </c>
      <c r="QVH152" s="30">
        <v>41</v>
      </c>
      <c r="QVI152" s="30" t="s">
        <v>237</v>
      </c>
      <c r="QVJ152" s="30">
        <v>41</v>
      </c>
      <c r="QVK152" s="30" t="s">
        <v>237</v>
      </c>
      <c r="QVL152" s="30">
        <v>41</v>
      </c>
      <c r="QVM152" s="30" t="s">
        <v>237</v>
      </c>
      <c r="QVN152" s="30">
        <v>41</v>
      </c>
      <c r="QVO152" s="30" t="s">
        <v>237</v>
      </c>
      <c r="QVP152" s="30">
        <v>41</v>
      </c>
      <c r="QVQ152" s="30" t="s">
        <v>237</v>
      </c>
      <c r="QVR152" s="30">
        <v>41</v>
      </c>
      <c r="QVS152" s="30" t="s">
        <v>237</v>
      </c>
      <c r="QVT152" s="30">
        <v>41</v>
      </c>
      <c r="QVU152" s="30" t="s">
        <v>237</v>
      </c>
      <c r="QVV152" s="30">
        <v>41</v>
      </c>
      <c r="QVW152" s="30" t="s">
        <v>237</v>
      </c>
      <c r="QVX152" s="30">
        <v>41</v>
      </c>
      <c r="QVY152" s="30" t="s">
        <v>237</v>
      </c>
      <c r="QVZ152" s="30">
        <v>41</v>
      </c>
      <c r="QWA152" s="30" t="s">
        <v>237</v>
      </c>
      <c r="QWB152" s="30">
        <v>41</v>
      </c>
      <c r="QWC152" s="30" t="s">
        <v>237</v>
      </c>
      <c r="QWD152" s="30">
        <v>41</v>
      </c>
      <c r="QWE152" s="30" t="s">
        <v>237</v>
      </c>
      <c r="QWF152" s="30">
        <v>41</v>
      </c>
      <c r="QWG152" s="30" t="s">
        <v>237</v>
      </c>
      <c r="QWH152" s="30">
        <v>41</v>
      </c>
      <c r="QWI152" s="30" t="s">
        <v>237</v>
      </c>
      <c r="QWJ152" s="30">
        <v>41</v>
      </c>
      <c r="QWK152" s="30" t="s">
        <v>237</v>
      </c>
      <c r="QWL152" s="30">
        <v>41</v>
      </c>
      <c r="QWM152" s="30" t="s">
        <v>237</v>
      </c>
      <c r="QWN152" s="30">
        <v>41</v>
      </c>
      <c r="QWO152" s="30" t="s">
        <v>237</v>
      </c>
      <c r="QWP152" s="30">
        <v>41</v>
      </c>
      <c r="QWQ152" s="30" t="s">
        <v>237</v>
      </c>
      <c r="QWR152" s="30">
        <v>41</v>
      </c>
      <c r="QWS152" s="30" t="s">
        <v>237</v>
      </c>
      <c r="QWT152" s="30">
        <v>41</v>
      </c>
      <c r="QWU152" s="30" t="s">
        <v>237</v>
      </c>
      <c r="QWV152" s="30">
        <v>41</v>
      </c>
      <c r="QWW152" s="30" t="s">
        <v>237</v>
      </c>
      <c r="QWX152" s="30">
        <v>41</v>
      </c>
      <c r="QWY152" s="30" t="s">
        <v>237</v>
      </c>
      <c r="QWZ152" s="30">
        <v>41</v>
      </c>
      <c r="QXA152" s="30" t="s">
        <v>237</v>
      </c>
      <c r="QXB152" s="30">
        <v>41</v>
      </c>
      <c r="QXC152" s="30" t="s">
        <v>237</v>
      </c>
      <c r="QXD152" s="30">
        <v>41</v>
      </c>
      <c r="QXE152" s="30" t="s">
        <v>237</v>
      </c>
      <c r="QXF152" s="30">
        <v>41</v>
      </c>
      <c r="QXG152" s="30" t="s">
        <v>237</v>
      </c>
      <c r="QXH152" s="30">
        <v>41</v>
      </c>
      <c r="QXI152" s="30" t="s">
        <v>237</v>
      </c>
      <c r="QXJ152" s="30">
        <v>41</v>
      </c>
      <c r="QXK152" s="30" t="s">
        <v>237</v>
      </c>
      <c r="QXL152" s="30">
        <v>41</v>
      </c>
      <c r="QXM152" s="30" t="s">
        <v>237</v>
      </c>
      <c r="QXN152" s="30">
        <v>41</v>
      </c>
      <c r="QXO152" s="30" t="s">
        <v>237</v>
      </c>
      <c r="QXP152" s="30">
        <v>41</v>
      </c>
      <c r="QXQ152" s="30" t="s">
        <v>237</v>
      </c>
      <c r="QXR152" s="30">
        <v>41</v>
      </c>
      <c r="QXS152" s="30" t="s">
        <v>237</v>
      </c>
      <c r="QXT152" s="30">
        <v>41</v>
      </c>
      <c r="QXU152" s="30" t="s">
        <v>237</v>
      </c>
      <c r="QXV152" s="30">
        <v>41</v>
      </c>
      <c r="QXW152" s="30" t="s">
        <v>237</v>
      </c>
      <c r="QXX152" s="30">
        <v>41</v>
      </c>
      <c r="QXY152" s="30" t="s">
        <v>237</v>
      </c>
      <c r="QXZ152" s="30">
        <v>41</v>
      </c>
      <c r="QYA152" s="30" t="s">
        <v>237</v>
      </c>
      <c r="QYB152" s="30">
        <v>41</v>
      </c>
      <c r="QYC152" s="30" t="s">
        <v>237</v>
      </c>
      <c r="QYD152" s="30">
        <v>41</v>
      </c>
      <c r="QYE152" s="30" t="s">
        <v>237</v>
      </c>
      <c r="QYF152" s="30">
        <v>41</v>
      </c>
      <c r="QYG152" s="30" t="s">
        <v>237</v>
      </c>
      <c r="QYH152" s="30">
        <v>41</v>
      </c>
      <c r="QYI152" s="30" t="s">
        <v>237</v>
      </c>
      <c r="QYJ152" s="30">
        <v>41</v>
      </c>
      <c r="QYK152" s="30" t="s">
        <v>237</v>
      </c>
      <c r="QYL152" s="30">
        <v>41</v>
      </c>
      <c r="QYM152" s="30" t="s">
        <v>237</v>
      </c>
      <c r="QYN152" s="30">
        <v>41</v>
      </c>
      <c r="QYO152" s="30" t="s">
        <v>237</v>
      </c>
      <c r="QYP152" s="30">
        <v>41</v>
      </c>
      <c r="QYQ152" s="30" t="s">
        <v>237</v>
      </c>
      <c r="QYR152" s="30">
        <v>41</v>
      </c>
      <c r="QYS152" s="30" t="s">
        <v>237</v>
      </c>
      <c r="QYT152" s="30">
        <v>41</v>
      </c>
      <c r="QYU152" s="30" t="s">
        <v>237</v>
      </c>
      <c r="QYV152" s="30">
        <v>41</v>
      </c>
      <c r="QYW152" s="30" t="s">
        <v>237</v>
      </c>
      <c r="QYX152" s="30">
        <v>41</v>
      </c>
      <c r="QYY152" s="30" t="s">
        <v>237</v>
      </c>
      <c r="QYZ152" s="30">
        <v>41</v>
      </c>
      <c r="QZA152" s="30" t="s">
        <v>237</v>
      </c>
      <c r="QZB152" s="30">
        <v>41</v>
      </c>
      <c r="QZC152" s="30" t="s">
        <v>237</v>
      </c>
      <c r="QZD152" s="30">
        <v>41</v>
      </c>
      <c r="QZE152" s="30" t="s">
        <v>237</v>
      </c>
      <c r="QZF152" s="30">
        <v>41</v>
      </c>
      <c r="QZG152" s="30" t="s">
        <v>237</v>
      </c>
      <c r="QZH152" s="30">
        <v>41</v>
      </c>
      <c r="QZI152" s="30" t="s">
        <v>237</v>
      </c>
      <c r="QZJ152" s="30">
        <v>41</v>
      </c>
      <c r="QZK152" s="30" t="s">
        <v>237</v>
      </c>
      <c r="QZL152" s="30">
        <v>41</v>
      </c>
      <c r="QZM152" s="30" t="s">
        <v>237</v>
      </c>
      <c r="QZN152" s="30">
        <v>41</v>
      </c>
      <c r="QZO152" s="30" t="s">
        <v>237</v>
      </c>
      <c r="QZP152" s="30">
        <v>41</v>
      </c>
      <c r="QZQ152" s="30" t="s">
        <v>237</v>
      </c>
      <c r="QZR152" s="30">
        <v>41</v>
      </c>
      <c r="QZS152" s="30" t="s">
        <v>237</v>
      </c>
      <c r="QZT152" s="30">
        <v>41</v>
      </c>
      <c r="QZU152" s="30" t="s">
        <v>237</v>
      </c>
      <c r="QZV152" s="30">
        <v>41</v>
      </c>
      <c r="QZW152" s="30" t="s">
        <v>237</v>
      </c>
      <c r="QZX152" s="30">
        <v>41</v>
      </c>
      <c r="QZY152" s="30" t="s">
        <v>237</v>
      </c>
      <c r="QZZ152" s="30">
        <v>41</v>
      </c>
      <c r="RAA152" s="30" t="s">
        <v>237</v>
      </c>
      <c r="RAB152" s="30">
        <v>41</v>
      </c>
      <c r="RAC152" s="30" t="s">
        <v>237</v>
      </c>
      <c r="RAD152" s="30">
        <v>41</v>
      </c>
      <c r="RAE152" s="30" t="s">
        <v>237</v>
      </c>
      <c r="RAF152" s="30">
        <v>41</v>
      </c>
      <c r="RAG152" s="30" t="s">
        <v>237</v>
      </c>
      <c r="RAH152" s="30">
        <v>41</v>
      </c>
      <c r="RAI152" s="30" t="s">
        <v>237</v>
      </c>
      <c r="RAJ152" s="30">
        <v>41</v>
      </c>
      <c r="RAK152" s="30" t="s">
        <v>237</v>
      </c>
      <c r="RAL152" s="30">
        <v>41</v>
      </c>
      <c r="RAM152" s="30" t="s">
        <v>237</v>
      </c>
      <c r="RAN152" s="30">
        <v>41</v>
      </c>
      <c r="RAO152" s="30" t="s">
        <v>237</v>
      </c>
      <c r="RAP152" s="30">
        <v>41</v>
      </c>
      <c r="RAQ152" s="30" t="s">
        <v>237</v>
      </c>
      <c r="RAR152" s="30">
        <v>41</v>
      </c>
      <c r="RAS152" s="30" t="s">
        <v>237</v>
      </c>
      <c r="RAT152" s="30">
        <v>41</v>
      </c>
      <c r="RAU152" s="30" t="s">
        <v>237</v>
      </c>
      <c r="RAV152" s="30">
        <v>41</v>
      </c>
      <c r="RAW152" s="30" t="s">
        <v>237</v>
      </c>
      <c r="RAX152" s="30">
        <v>41</v>
      </c>
      <c r="RAY152" s="30" t="s">
        <v>237</v>
      </c>
      <c r="RAZ152" s="30">
        <v>41</v>
      </c>
      <c r="RBA152" s="30" t="s">
        <v>237</v>
      </c>
      <c r="RBB152" s="30">
        <v>41</v>
      </c>
      <c r="RBC152" s="30" t="s">
        <v>237</v>
      </c>
      <c r="RBD152" s="30">
        <v>41</v>
      </c>
      <c r="RBE152" s="30" t="s">
        <v>237</v>
      </c>
      <c r="RBF152" s="30">
        <v>41</v>
      </c>
      <c r="RBG152" s="30" t="s">
        <v>237</v>
      </c>
      <c r="RBH152" s="30">
        <v>41</v>
      </c>
      <c r="RBI152" s="30" t="s">
        <v>237</v>
      </c>
      <c r="RBJ152" s="30">
        <v>41</v>
      </c>
      <c r="RBK152" s="30" t="s">
        <v>237</v>
      </c>
      <c r="RBL152" s="30">
        <v>41</v>
      </c>
      <c r="RBM152" s="30" t="s">
        <v>237</v>
      </c>
      <c r="RBN152" s="30">
        <v>41</v>
      </c>
      <c r="RBO152" s="30" t="s">
        <v>237</v>
      </c>
      <c r="RBP152" s="30">
        <v>41</v>
      </c>
      <c r="RBQ152" s="30" t="s">
        <v>237</v>
      </c>
      <c r="RBR152" s="30">
        <v>41</v>
      </c>
      <c r="RBS152" s="30" t="s">
        <v>237</v>
      </c>
      <c r="RBT152" s="30">
        <v>41</v>
      </c>
      <c r="RBU152" s="30" t="s">
        <v>237</v>
      </c>
      <c r="RBV152" s="30">
        <v>41</v>
      </c>
      <c r="RBW152" s="30" t="s">
        <v>237</v>
      </c>
      <c r="RBX152" s="30">
        <v>41</v>
      </c>
      <c r="RBY152" s="30" t="s">
        <v>237</v>
      </c>
      <c r="RBZ152" s="30">
        <v>41</v>
      </c>
      <c r="RCA152" s="30" t="s">
        <v>237</v>
      </c>
      <c r="RCB152" s="30">
        <v>41</v>
      </c>
      <c r="RCC152" s="30" t="s">
        <v>237</v>
      </c>
      <c r="RCD152" s="30">
        <v>41</v>
      </c>
      <c r="RCE152" s="30" t="s">
        <v>237</v>
      </c>
      <c r="RCF152" s="30">
        <v>41</v>
      </c>
      <c r="RCG152" s="30" t="s">
        <v>237</v>
      </c>
      <c r="RCH152" s="30">
        <v>41</v>
      </c>
      <c r="RCI152" s="30" t="s">
        <v>237</v>
      </c>
      <c r="RCJ152" s="30">
        <v>41</v>
      </c>
      <c r="RCK152" s="30" t="s">
        <v>237</v>
      </c>
      <c r="RCL152" s="30">
        <v>41</v>
      </c>
      <c r="RCM152" s="30" t="s">
        <v>237</v>
      </c>
      <c r="RCN152" s="30">
        <v>41</v>
      </c>
      <c r="RCO152" s="30" t="s">
        <v>237</v>
      </c>
      <c r="RCP152" s="30">
        <v>41</v>
      </c>
      <c r="RCQ152" s="30" t="s">
        <v>237</v>
      </c>
      <c r="RCR152" s="30">
        <v>41</v>
      </c>
      <c r="RCS152" s="30" t="s">
        <v>237</v>
      </c>
      <c r="RCT152" s="30">
        <v>41</v>
      </c>
      <c r="RCU152" s="30" t="s">
        <v>237</v>
      </c>
      <c r="RCV152" s="30">
        <v>41</v>
      </c>
      <c r="RCW152" s="30" t="s">
        <v>237</v>
      </c>
      <c r="RCX152" s="30">
        <v>41</v>
      </c>
      <c r="RCY152" s="30" t="s">
        <v>237</v>
      </c>
      <c r="RCZ152" s="30">
        <v>41</v>
      </c>
      <c r="RDA152" s="30" t="s">
        <v>237</v>
      </c>
      <c r="RDB152" s="30">
        <v>41</v>
      </c>
      <c r="RDC152" s="30" t="s">
        <v>237</v>
      </c>
      <c r="RDD152" s="30">
        <v>41</v>
      </c>
      <c r="RDE152" s="30" t="s">
        <v>237</v>
      </c>
      <c r="RDF152" s="30">
        <v>41</v>
      </c>
      <c r="RDG152" s="30" t="s">
        <v>237</v>
      </c>
      <c r="RDH152" s="30">
        <v>41</v>
      </c>
      <c r="RDI152" s="30" t="s">
        <v>237</v>
      </c>
      <c r="RDJ152" s="30">
        <v>41</v>
      </c>
      <c r="RDK152" s="30" t="s">
        <v>237</v>
      </c>
      <c r="RDL152" s="30">
        <v>41</v>
      </c>
      <c r="RDM152" s="30" t="s">
        <v>237</v>
      </c>
      <c r="RDN152" s="30">
        <v>41</v>
      </c>
      <c r="RDO152" s="30" t="s">
        <v>237</v>
      </c>
      <c r="RDP152" s="30">
        <v>41</v>
      </c>
      <c r="RDQ152" s="30" t="s">
        <v>237</v>
      </c>
      <c r="RDR152" s="30">
        <v>41</v>
      </c>
      <c r="RDS152" s="30" t="s">
        <v>237</v>
      </c>
      <c r="RDT152" s="30">
        <v>41</v>
      </c>
      <c r="RDU152" s="30" t="s">
        <v>237</v>
      </c>
      <c r="RDV152" s="30">
        <v>41</v>
      </c>
      <c r="RDW152" s="30" t="s">
        <v>237</v>
      </c>
      <c r="RDX152" s="30">
        <v>41</v>
      </c>
      <c r="RDY152" s="30" t="s">
        <v>237</v>
      </c>
      <c r="RDZ152" s="30">
        <v>41</v>
      </c>
      <c r="REA152" s="30" t="s">
        <v>237</v>
      </c>
      <c r="REB152" s="30">
        <v>41</v>
      </c>
      <c r="REC152" s="30" t="s">
        <v>237</v>
      </c>
      <c r="RED152" s="30">
        <v>41</v>
      </c>
      <c r="REE152" s="30" t="s">
        <v>237</v>
      </c>
      <c r="REF152" s="30">
        <v>41</v>
      </c>
      <c r="REG152" s="30" t="s">
        <v>237</v>
      </c>
      <c r="REH152" s="30">
        <v>41</v>
      </c>
      <c r="REI152" s="30" t="s">
        <v>237</v>
      </c>
      <c r="REJ152" s="30">
        <v>41</v>
      </c>
      <c r="REK152" s="30" t="s">
        <v>237</v>
      </c>
      <c r="REL152" s="30">
        <v>41</v>
      </c>
      <c r="REM152" s="30" t="s">
        <v>237</v>
      </c>
      <c r="REN152" s="30">
        <v>41</v>
      </c>
      <c r="REO152" s="30" t="s">
        <v>237</v>
      </c>
      <c r="REP152" s="30">
        <v>41</v>
      </c>
      <c r="REQ152" s="30" t="s">
        <v>237</v>
      </c>
      <c r="RER152" s="30">
        <v>41</v>
      </c>
      <c r="RES152" s="30" t="s">
        <v>237</v>
      </c>
      <c r="RET152" s="30">
        <v>41</v>
      </c>
      <c r="REU152" s="30" t="s">
        <v>237</v>
      </c>
      <c r="REV152" s="30">
        <v>41</v>
      </c>
      <c r="REW152" s="30" t="s">
        <v>237</v>
      </c>
      <c r="REX152" s="30">
        <v>41</v>
      </c>
      <c r="REY152" s="30" t="s">
        <v>237</v>
      </c>
      <c r="REZ152" s="30">
        <v>41</v>
      </c>
      <c r="RFA152" s="30" t="s">
        <v>237</v>
      </c>
      <c r="RFB152" s="30">
        <v>41</v>
      </c>
      <c r="RFC152" s="30" t="s">
        <v>237</v>
      </c>
      <c r="RFD152" s="30">
        <v>41</v>
      </c>
      <c r="RFE152" s="30" t="s">
        <v>237</v>
      </c>
      <c r="RFF152" s="30">
        <v>41</v>
      </c>
      <c r="RFG152" s="30" t="s">
        <v>237</v>
      </c>
      <c r="RFH152" s="30">
        <v>41</v>
      </c>
      <c r="RFI152" s="30" t="s">
        <v>237</v>
      </c>
      <c r="RFJ152" s="30">
        <v>41</v>
      </c>
      <c r="RFK152" s="30" t="s">
        <v>237</v>
      </c>
      <c r="RFL152" s="30">
        <v>41</v>
      </c>
      <c r="RFM152" s="30" t="s">
        <v>237</v>
      </c>
      <c r="RFN152" s="30">
        <v>41</v>
      </c>
      <c r="RFO152" s="30" t="s">
        <v>237</v>
      </c>
      <c r="RFP152" s="30">
        <v>41</v>
      </c>
      <c r="RFQ152" s="30" t="s">
        <v>237</v>
      </c>
      <c r="RFR152" s="30">
        <v>41</v>
      </c>
      <c r="RFS152" s="30" t="s">
        <v>237</v>
      </c>
      <c r="RFT152" s="30">
        <v>41</v>
      </c>
      <c r="RFU152" s="30" t="s">
        <v>237</v>
      </c>
      <c r="RFV152" s="30">
        <v>41</v>
      </c>
      <c r="RFW152" s="30" t="s">
        <v>237</v>
      </c>
      <c r="RFX152" s="30">
        <v>41</v>
      </c>
      <c r="RFY152" s="30" t="s">
        <v>237</v>
      </c>
      <c r="RFZ152" s="30">
        <v>41</v>
      </c>
      <c r="RGA152" s="30" t="s">
        <v>237</v>
      </c>
      <c r="RGB152" s="30">
        <v>41</v>
      </c>
      <c r="RGC152" s="30" t="s">
        <v>237</v>
      </c>
      <c r="RGD152" s="30">
        <v>41</v>
      </c>
      <c r="RGE152" s="30" t="s">
        <v>237</v>
      </c>
      <c r="RGF152" s="30">
        <v>41</v>
      </c>
      <c r="RGG152" s="30" t="s">
        <v>237</v>
      </c>
      <c r="RGH152" s="30">
        <v>41</v>
      </c>
      <c r="RGI152" s="30" t="s">
        <v>237</v>
      </c>
      <c r="RGJ152" s="30">
        <v>41</v>
      </c>
      <c r="RGK152" s="30" t="s">
        <v>237</v>
      </c>
      <c r="RGL152" s="30">
        <v>41</v>
      </c>
      <c r="RGM152" s="30" t="s">
        <v>237</v>
      </c>
      <c r="RGN152" s="30">
        <v>41</v>
      </c>
      <c r="RGO152" s="30" t="s">
        <v>237</v>
      </c>
      <c r="RGP152" s="30">
        <v>41</v>
      </c>
      <c r="RGQ152" s="30" t="s">
        <v>237</v>
      </c>
      <c r="RGR152" s="30">
        <v>41</v>
      </c>
      <c r="RGS152" s="30" t="s">
        <v>237</v>
      </c>
      <c r="RGT152" s="30">
        <v>41</v>
      </c>
      <c r="RGU152" s="30" t="s">
        <v>237</v>
      </c>
      <c r="RGV152" s="30">
        <v>41</v>
      </c>
      <c r="RGW152" s="30" t="s">
        <v>237</v>
      </c>
      <c r="RGX152" s="30">
        <v>41</v>
      </c>
      <c r="RGY152" s="30" t="s">
        <v>237</v>
      </c>
      <c r="RGZ152" s="30">
        <v>41</v>
      </c>
      <c r="RHA152" s="30" t="s">
        <v>237</v>
      </c>
      <c r="RHB152" s="30">
        <v>41</v>
      </c>
      <c r="RHC152" s="30" t="s">
        <v>237</v>
      </c>
      <c r="RHD152" s="30">
        <v>41</v>
      </c>
      <c r="RHE152" s="30" t="s">
        <v>237</v>
      </c>
      <c r="RHF152" s="30">
        <v>41</v>
      </c>
      <c r="RHG152" s="30" t="s">
        <v>237</v>
      </c>
      <c r="RHH152" s="30">
        <v>41</v>
      </c>
      <c r="RHI152" s="30" t="s">
        <v>237</v>
      </c>
      <c r="RHJ152" s="30">
        <v>41</v>
      </c>
      <c r="RHK152" s="30" t="s">
        <v>237</v>
      </c>
      <c r="RHL152" s="30">
        <v>41</v>
      </c>
      <c r="RHM152" s="30" t="s">
        <v>237</v>
      </c>
      <c r="RHN152" s="30">
        <v>41</v>
      </c>
      <c r="RHO152" s="30" t="s">
        <v>237</v>
      </c>
      <c r="RHP152" s="30">
        <v>41</v>
      </c>
      <c r="RHQ152" s="30" t="s">
        <v>237</v>
      </c>
      <c r="RHR152" s="30">
        <v>41</v>
      </c>
      <c r="RHS152" s="30" t="s">
        <v>237</v>
      </c>
      <c r="RHT152" s="30">
        <v>41</v>
      </c>
      <c r="RHU152" s="30" t="s">
        <v>237</v>
      </c>
      <c r="RHV152" s="30">
        <v>41</v>
      </c>
      <c r="RHW152" s="30" t="s">
        <v>237</v>
      </c>
      <c r="RHX152" s="30">
        <v>41</v>
      </c>
      <c r="RHY152" s="30" t="s">
        <v>237</v>
      </c>
      <c r="RHZ152" s="30">
        <v>41</v>
      </c>
      <c r="RIA152" s="30" t="s">
        <v>237</v>
      </c>
      <c r="RIB152" s="30">
        <v>41</v>
      </c>
      <c r="RIC152" s="30" t="s">
        <v>237</v>
      </c>
      <c r="RID152" s="30">
        <v>41</v>
      </c>
      <c r="RIE152" s="30" t="s">
        <v>237</v>
      </c>
      <c r="RIF152" s="30">
        <v>41</v>
      </c>
      <c r="RIG152" s="30" t="s">
        <v>237</v>
      </c>
      <c r="RIH152" s="30">
        <v>41</v>
      </c>
      <c r="RII152" s="30" t="s">
        <v>237</v>
      </c>
      <c r="RIJ152" s="30">
        <v>41</v>
      </c>
      <c r="RIK152" s="30" t="s">
        <v>237</v>
      </c>
      <c r="RIL152" s="30">
        <v>41</v>
      </c>
      <c r="RIM152" s="30" t="s">
        <v>237</v>
      </c>
      <c r="RIN152" s="30">
        <v>41</v>
      </c>
      <c r="RIO152" s="30" t="s">
        <v>237</v>
      </c>
      <c r="RIP152" s="30">
        <v>41</v>
      </c>
      <c r="RIQ152" s="30" t="s">
        <v>237</v>
      </c>
      <c r="RIR152" s="30">
        <v>41</v>
      </c>
      <c r="RIS152" s="30" t="s">
        <v>237</v>
      </c>
      <c r="RIT152" s="30">
        <v>41</v>
      </c>
      <c r="RIU152" s="30" t="s">
        <v>237</v>
      </c>
      <c r="RIV152" s="30">
        <v>41</v>
      </c>
      <c r="RIW152" s="30" t="s">
        <v>237</v>
      </c>
      <c r="RIX152" s="30">
        <v>41</v>
      </c>
      <c r="RIY152" s="30" t="s">
        <v>237</v>
      </c>
      <c r="RIZ152" s="30">
        <v>41</v>
      </c>
      <c r="RJA152" s="30" t="s">
        <v>237</v>
      </c>
      <c r="RJB152" s="30">
        <v>41</v>
      </c>
      <c r="RJC152" s="30" t="s">
        <v>237</v>
      </c>
      <c r="RJD152" s="30">
        <v>41</v>
      </c>
      <c r="RJE152" s="30" t="s">
        <v>237</v>
      </c>
      <c r="RJF152" s="30">
        <v>41</v>
      </c>
      <c r="RJG152" s="30" t="s">
        <v>237</v>
      </c>
      <c r="RJH152" s="30">
        <v>41</v>
      </c>
      <c r="RJI152" s="30" t="s">
        <v>237</v>
      </c>
      <c r="RJJ152" s="30">
        <v>41</v>
      </c>
      <c r="RJK152" s="30" t="s">
        <v>237</v>
      </c>
      <c r="RJL152" s="30">
        <v>41</v>
      </c>
      <c r="RJM152" s="30" t="s">
        <v>237</v>
      </c>
      <c r="RJN152" s="30">
        <v>41</v>
      </c>
      <c r="RJO152" s="30" t="s">
        <v>237</v>
      </c>
      <c r="RJP152" s="30">
        <v>41</v>
      </c>
      <c r="RJQ152" s="30" t="s">
        <v>237</v>
      </c>
      <c r="RJR152" s="30">
        <v>41</v>
      </c>
      <c r="RJS152" s="30" t="s">
        <v>237</v>
      </c>
      <c r="RJT152" s="30">
        <v>41</v>
      </c>
      <c r="RJU152" s="30" t="s">
        <v>237</v>
      </c>
      <c r="RJV152" s="30">
        <v>41</v>
      </c>
      <c r="RJW152" s="30" t="s">
        <v>237</v>
      </c>
      <c r="RJX152" s="30">
        <v>41</v>
      </c>
      <c r="RJY152" s="30" t="s">
        <v>237</v>
      </c>
      <c r="RJZ152" s="30">
        <v>41</v>
      </c>
      <c r="RKA152" s="30" t="s">
        <v>237</v>
      </c>
      <c r="RKB152" s="30">
        <v>41</v>
      </c>
      <c r="RKC152" s="30" t="s">
        <v>237</v>
      </c>
      <c r="RKD152" s="30">
        <v>41</v>
      </c>
      <c r="RKE152" s="30" t="s">
        <v>237</v>
      </c>
      <c r="RKF152" s="30">
        <v>41</v>
      </c>
      <c r="RKG152" s="30" t="s">
        <v>237</v>
      </c>
      <c r="RKH152" s="30">
        <v>41</v>
      </c>
      <c r="RKI152" s="30" t="s">
        <v>237</v>
      </c>
      <c r="RKJ152" s="30">
        <v>41</v>
      </c>
      <c r="RKK152" s="30" t="s">
        <v>237</v>
      </c>
      <c r="RKL152" s="30">
        <v>41</v>
      </c>
      <c r="RKM152" s="30" t="s">
        <v>237</v>
      </c>
      <c r="RKN152" s="30">
        <v>41</v>
      </c>
      <c r="RKO152" s="30" t="s">
        <v>237</v>
      </c>
      <c r="RKP152" s="30">
        <v>41</v>
      </c>
      <c r="RKQ152" s="30" t="s">
        <v>237</v>
      </c>
      <c r="RKR152" s="30">
        <v>41</v>
      </c>
      <c r="RKS152" s="30" t="s">
        <v>237</v>
      </c>
      <c r="RKT152" s="30">
        <v>41</v>
      </c>
      <c r="RKU152" s="30" t="s">
        <v>237</v>
      </c>
      <c r="RKV152" s="30">
        <v>41</v>
      </c>
      <c r="RKW152" s="30" t="s">
        <v>237</v>
      </c>
      <c r="RKX152" s="30">
        <v>41</v>
      </c>
      <c r="RKY152" s="30" t="s">
        <v>237</v>
      </c>
      <c r="RKZ152" s="30">
        <v>41</v>
      </c>
      <c r="RLA152" s="30" t="s">
        <v>237</v>
      </c>
      <c r="RLB152" s="30">
        <v>41</v>
      </c>
      <c r="RLC152" s="30" t="s">
        <v>237</v>
      </c>
      <c r="RLD152" s="30">
        <v>41</v>
      </c>
      <c r="RLE152" s="30" t="s">
        <v>237</v>
      </c>
      <c r="RLF152" s="30">
        <v>41</v>
      </c>
      <c r="RLG152" s="30" t="s">
        <v>237</v>
      </c>
      <c r="RLH152" s="30">
        <v>41</v>
      </c>
      <c r="RLI152" s="30" t="s">
        <v>237</v>
      </c>
      <c r="RLJ152" s="30">
        <v>41</v>
      </c>
      <c r="RLK152" s="30" t="s">
        <v>237</v>
      </c>
      <c r="RLL152" s="30">
        <v>41</v>
      </c>
      <c r="RLM152" s="30" t="s">
        <v>237</v>
      </c>
      <c r="RLN152" s="30">
        <v>41</v>
      </c>
      <c r="RLO152" s="30" t="s">
        <v>237</v>
      </c>
      <c r="RLP152" s="30">
        <v>41</v>
      </c>
      <c r="RLQ152" s="30" t="s">
        <v>237</v>
      </c>
      <c r="RLR152" s="30">
        <v>41</v>
      </c>
      <c r="RLS152" s="30" t="s">
        <v>237</v>
      </c>
      <c r="RLT152" s="30">
        <v>41</v>
      </c>
      <c r="RLU152" s="30" t="s">
        <v>237</v>
      </c>
      <c r="RLV152" s="30">
        <v>41</v>
      </c>
      <c r="RLW152" s="30" t="s">
        <v>237</v>
      </c>
      <c r="RLX152" s="30">
        <v>41</v>
      </c>
      <c r="RLY152" s="30" t="s">
        <v>237</v>
      </c>
      <c r="RLZ152" s="30">
        <v>41</v>
      </c>
      <c r="RMA152" s="30" t="s">
        <v>237</v>
      </c>
      <c r="RMB152" s="30">
        <v>41</v>
      </c>
      <c r="RMC152" s="30" t="s">
        <v>237</v>
      </c>
      <c r="RMD152" s="30">
        <v>41</v>
      </c>
      <c r="RME152" s="30" t="s">
        <v>237</v>
      </c>
      <c r="RMF152" s="30">
        <v>41</v>
      </c>
      <c r="RMG152" s="30" t="s">
        <v>237</v>
      </c>
      <c r="RMH152" s="30">
        <v>41</v>
      </c>
      <c r="RMI152" s="30" t="s">
        <v>237</v>
      </c>
      <c r="RMJ152" s="30">
        <v>41</v>
      </c>
      <c r="RMK152" s="30" t="s">
        <v>237</v>
      </c>
      <c r="RML152" s="30">
        <v>41</v>
      </c>
      <c r="RMM152" s="30" t="s">
        <v>237</v>
      </c>
      <c r="RMN152" s="30">
        <v>41</v>
      </c>
      <c r="RMO152" s="30" t="s">
        <v>237</v>
      </c>
      <c r="RMP152" s="30">
        <v>41</v>
      </c>
      <c r="RMQ152" s="30" t="s">
        <v>237</v>
      </c>
      <c r="RMR152" s="30">
        <v>41</v>
      </c>
      <c r="RMS152" s="30" t="s">
        <v>237</v>
      </c>
      <c r="RMT152" s="30">
        <v>41</v>
      </c>
      <c r="RMU152" s="30" t="s">
        <v>237</v>
      </c>
      <c r="RMV152" s="30">
        <v>41</v>
      </c>
      <c r="RMW152" s="30" t="s">
        <v>237</v>
      </c>
      <c r="RMX152" s="30">
        <v>41</v>
      </c>
      <c r="RMY152" s="30" t="s">
        <v>237</v>
      </c>
      <c r="RMZ152" s="30">
        <v>41</v>
      </c>
      <c r="RNA152" s="30" t="s">
        <v>237</v>
      </c>
      <c r="RNB152" s="30">
        <v>41</v>
      </c>
      <c r="RNC152" s="30" t="s">
        <v>237</v>
      </c>
      <c r="RND152" s="30">
        <v>41</v>
      </c>
      <c r="RNE152" s="30" t="s">
        <v>237</v>
      </c>
      <c r="RNF152" s="30">
        <v>41</v>
      </c>
      <c r="RNG152" s="30" t="s">
        <v>237</v>
      </c>
      <c r="RNH152" s="30">
        <v>41</v>
      </c>
      <c r="RNI152" s="30" t="s">
        <v>237</v>
      </c>
      <c r="RNJ152" s="30">
        <v>41</v>
      </c>
      <c r="RNK152" s="30" t="s">
        <v>237</v>
      </c>
      <c r="RNL152" s="30">
        <v>41</v>
      </c>
      <c r="RNM152" s="30" t="s">
        <v>237</v>
      </c>
      <c r="RNN152" s="30">
        <v>41</v>
      </c>
      <c r="RNO152" s="30" t="s">
        <v>237</v>
      </c>
      <c r="RNP152" s="30">
        <v>41</v>
      </c>
      <c r="RNQ152" s="30" t="s">
        <v>237</v>
      </c>
      <c r="RNR152" s="30">
        <v>41</v>
      </c>
      <c r="RNS152" s="30" t="s">
        <v>237</v>
      </c>
      <c r="RNT152" s="30">
        <v>41</v>
      </c>
      <c r="RNU152" s="30" t="s">
        <v>237</v>
      </c>
      <c r="RNV152" s="30">
        <v>41</v>
      </c>
      <c r="RNW152" s="30" t="s">
        <v>237</v>
      </c>
      <c r="RNX152" s="30">
        <v>41</v>
      </c>
      <c r="RNY152" s="30" t="s">
        <v>237</v>
      </c>
      <c r="RNZ152" s="30">
        <v>41</v>
      </c>
      <c r="ROA152" s="30" t="s">
        <v>237</v>
      </c>
      <c r="ROB152" s="30">
        <v>41</v>
      </c>
      <c r="ROC152" s="30" t="s">
        <v>237</v>
      </c>
      <c r="ROD152" s="30">
        <v>41</v>
      </c>
      <c r="ROE152" s="30" t="s">
        <v>237</v>
      </c>
      <c r="ROF152" s="30">
        <v>41</v>
      </c>
      <c r="ROG152" s="30" t="s">
        <v>237</v>
      </c>
      <c r="ROH152" s="30">
        <v>41</v>
      </c>
      <c r="ROI152" s="30" t="s">
        <v>237</v>
      </c>
      <c r="ROJ152" s="30">
        <v>41</v>
      </c>
      <c r="ROK152" s="30" t="s">
        <v>237</v>
      </c>
      <c r="ROL152" s="30">
        <v>41</v>
      </c>
      <c r="ROM152" s="30" t="s">
        <v>237</v>
      </c>
      <c r="RON152" s="30">
        <v>41</v>
      </c>
      <c r="ROO152" s="30" t="s">
        <v>237</v>
      </c>
      <c r="ROP152" s="30">
        <v>41</v>
      </c>
      <c r="ROQ152" s="30" t="s">
        <v>237</v>
      </c>
      <c r="ROR152" s="30">
        <v>41</v>
      </c>
      <c r="ROS152" s="30" t="s">
        <v>237</v>
      </c>
      <c r="ROT152" s="30">
        <v>41</v>
      </c>
      <c r="ROU152" s="30" t="s">
        <v>237</v>
      </c>
      <c r="ROV152" s="30">
        <v>41</v>
      </c>
      <c r="ROW152" s="30" t="s">
        <v>237</v>
      </c>
      <c r="ROX152" s="30">
        <v>41</v>
      </c>
      <c r="ROY152" s="30" t="s">
        <v>237</v>
      </c>
      <c r="ROZ152" s="30">
        <v>41</v>
      </c>
      <c r="RPA152" s="30" t="s">
        <v>237</v>
      </c>
      <c r="RPB152" s="30">
        <v>41</v>
      </c>
      <c r="RPC152" s="30" t="s">
        <v>237</v>
      </c>
      <c r="RPD152" s="30">
        <v>41</v>
      </c>
      <c r="RPE152" s="30" t="s">
        <v>237</v>
      </c>
      <c r="RPF152" s="30">
        <v>41</v>
      </c>
      <c r="RPG152" s="30" t="s">
        <v>237</v>
      </c>
      <c r="RPH152" s="30">
        <v>41</v>
      </c>
      <c r="RPI152" s="30" t="s">
        <v>237</v>
      </c>
      <c r="RPJ152" s="30">
        <v>41</v>
      </c>
      <c r="RPK152" s="30" t="s">
        <v>237</v>
      </c>
      <c r="RPL152" s="30">
        <v>41</v>
      </c>
      <c r="RPM152" s="30" t="s">
        <v>237</v>
      </c>
      <c r="RPN152" s="30">
        <v>41</v>
      </c>
      <c r="RPO152" s="30" t="s">
        <v>237</v>
      </c>
      <c r="RPP152" s="30">
        <v>41</v>
      </c>
      <c r="RPQ152" s="30" t="s">
        <v>237</v>
      </c>
      <c r="RPR152" s="30">
        <v>41</v>
      </c>
      <c r="RPS152" s="30" t="s">
        <v>237</v>
      </c>
      <c r="RPT152" s="30">
        <v>41</v>
      </c>
      <c r="RPU152" s="30" t="s">
        <v>237</v>
      </c>
      <c r="RPV152" s="30">
        <v>41</v>
      </c>
      <c r="RPW152" s="30" t="s">
        <v>237</v>
      </c>
      <c r="RPX152" s="30">
        <v>41</v>
      </c>
      <c r="RPY152" s="30" t="s">
        <v>237</v>
      </c>
      <c r="RPZ152" s="30">
        <v>41</v>
      </c>
      <c r="RQA152" s="30" t="s">
        <v>237</v>
      </c>
      <c r="RQB152" s="30">
        <v>41</v>
      </c>
      <c r="RQC152" s="30" t="s">
        <v>237</v>
      </c>
      <c r="RQD152" s="30">
        <v>41</v>
      </c>
      <c r="RQE152" s="30" t="s">
        <v>237</v>
      </c>
      <c r="RQF152" s="30">
        <v>41</v>
      </c>
      <c r="RQG152" s="30" t="s">
        <v>237</v>
      </c>
      <c r="RQH152" s="30">
        <v>41</v>
      </c>
      <c r="RQI152" s="30" t="s">
        <v>237</v>
      </c>
      <c r="RQJ152" s="30">
        <v>41</v>
      </c>
      <c r="RQK152" s="30" t="s">
        <v>237</v>
      </c>
      <c r="RQL152" s="30">
        <v>41</v>
      </c>
      <c r="RQM152" s="30" t="s">
        <v>237</v>
      </c>
      <c r="RQN152" s="30">
        <v>41</v>
      </c>
      <c r="RQO152" s="30" t="s">
        <v>237</v>
      </c>
      <c r="RQP152" s="30">
        <v>41</v>
      </c>
      <c r="RQQ152" s="30" t="s">
        <v>237</v>
      </c>
      <c r="RQR152" s="30">
        <v>41</v>
      </c>
      <c r="RQS152" s="30" t="s">
        <v>237</v>
      </c>
      <c r="RQT152" s="30">
        <v>41</v>
      </c>
      <c r="RQU152" s="30" t="s">
        <v>237</v>
      </c>
      <c r="RQV152" s="30">
        <v>41</v>
      </c>
      <c r="RQW152" s="30" t="s">
        <v>237</v>
      </c>
      <c r="RQX152" s="30">
        <v>41</v>
      </c>
      <c r="RQY152" s="30" t="s">
        <v>237</v>
      </c>
      <c r="RQZ152" s="30">
        <v>41</v>
      </c>
      <c r="RRA152" s="30" t="s">
        <v>237</v>
      </c>
      <c r="RRB152" s="30">
        <v>41</v>
      </c>
      <c r="RRC152" s="30" t="s">
        <v>237</v>
      </c>
      <c r="RRD152" s="30">
        <v>41</v>
      </c>
      <c r="RRE152" s="30" t="s">
        <v>237</v>
      </c>
      <c r="RRF152" s="30">
        <v>41</v>
      </c>
      <c r="RRG152" s="30" t="s">
        <v>237</v>
      </c>
      <c r="RRH152" s="30">
        <v>41</v>
      </c>
      <c r="RRI152" s="30" t="s">
        <v>237</v>
      </c>
      <c r="RRJ152" s="30">
        <v>41</v>
      </c>
      <c r="RRK152" s="30" t="s">
        <v>237</v>
      </c>
      <c r="RRL152" s="30">
        <v>41</v>
      </c>
      <c r="RRM152" s="30" t="s">
        <v>237</v>
      </c>
      <c r="RRN152" s="30">
        <v>41</v>
      </c>
      <c r="RRO152" s="30" t="s">
        <v>237</v>
      </c>
      <c r="RRP152" s="30">
        <v>41</v>
      </c>
      <c r="RRQ152" s="30" t="s">
        <v>237</v>
      </c>
      <c r="RRR152" s="30">
        <v>41</v>
      </c>
      <c r="RRS152" s="30" t="s">
        <v>237</v>
      </c>
      <c r="RRT152" s="30">
        <v>41</v>
      </c>
      <c r="RRU152" s="30" t="s">
        <v>237</v>
      </c>
      <c r="RRV152" s="30">
        <v>41</v>
      </c>
      <c r="RRW152" s="30" t="s">
        <v>237</v>
      </c>
      <c r="RRX152" s="30">
        <v>41</v>
      </c>
      <c r="RRY152" s="30" t="s">
        <v>237</v>
      </c>
      <c r="RRZ152" s="30">
        <v>41</v>
      </c>
      <c r="RSA152" s="30" t="s">
        <v>237</v>
      </c>
      <c r="RSB152" s="30">
        <v>41</v>
      </c>
      <c r="RSC152" s="30" t="s">
        <v>237</v>
      </c>
      <c r="RSD152" s="30">
        <v>41</v>
      </c>
      <c r="RSE152" s="30" t="s">
        <v>237</v>
      </c>
      <c r="RSF152" s="30">
        <v>41</v>
      </c>
      <c r="RSG152" s="30" t="s">
        <v>237</v>
      </c>
      <c r="RSH152" s="30">
        <v>41</v>
      </c>
      <c r="RSI152" s="30" t="s">
        <v>237</v>
      </c>
      <c r="RSJ152" s="30">
        <v>41</v>
      </c>
      <c r="RSK152" s="30" t="s">
        <v>237</v>
      </c>
      <c r="RSL152" s="30">
        <v>41</v>
      </c>
      <c r="RSM152" s="30" t="s">
        <v>237</v>
      </c>
      <c r="RSN152" s="30">
        <v>41</v>
      </c>
      <c r="RSO152" s="30" t="s">
        <v>237</v>
      </c>
      <c r="RSP152" s="30">
        <v>41</v>
      </c>
      <c r="RSQ152" s="30" t="s">
        <v>237</v>
      </c>
      <c r="RSR152" s="30">
        <v>41</v>
      </c>
      <c r="RSS152" s="30" t="s">
        <v>237</v>
      </c>
      <c r="RST152" s="30">
        <v>41</v>
      </c>
      <c r="RSU152" s="30" t="s">
        <v>237</v>
      </c>
      <c r="RSV152" s="30">
        <v>41</v>
      </c>
      <c r="RSW152" s="30" t="s">
        <v>237</v>
      </c>
      <c r="RSX152" s="30">
        <v>41</v>
      </c>
      <c r="RSY152" s="30" t="s">
        <v>237</v>
      </c>
      <c r="RSZ152" s="30">
        <v>41</v>
      </c>
      <c r="RTA152" s="30" t="s">
        <v>237</v>
      </c>
      <c r="RTB152" s="30">
        <v>41</v>
      </c>
      <c r="RTC152" s="30" t="s">
        <v>237</v>
      </c>
      <c r="RTD152" s="30">
        <v>41</v>
      </c>
      <c r="RTE152" s="30" t="s">
        <v>237</v>
      </c>
      <c r="RTF152" s="30">
        <v>41</v>
      </c>
      <c r="RTG152" s="30" t="s">
        <v>237</v>
      </c>
      <c r="RTH152" s="30">
        <v>41</v>
      </c>
      <c r="RTI152" s="30" t="s">
        <v>237</v>
      </c>
      <c r="RTJ152" s="30">
        <v>41</v>
      </c>
      <c r="RTK152" s="30" t="s">
        <v>237</v>
      </c>
      <c r="RTL152" s="30">
        <v>41</v>
      </c>
      <c r="RTM152" s="30" t="s">
        <v>237</v>
      </c>
      <c r="RTN152" s="30">
        <v>41</v>
      </c>
      <c r="RTO152" s="30" t="s">
        <v>237</v>
      </c>
      <c r="RTP152" s="30">
        <v>41</v>
      </c>
      <c r="RTQ152" s="30" t="s">
        <v>237</v>
      </c>
      <c r="RTR152" s="30">
        <v>41</v>
      </c>
      <c r="RTS152" s="30" t="s">
        <v>237</v>
      </c>
      <c r="RTT152" s="30">
        <v>41</v>
      </c>
      <c r="RTU152" s="30" t="s">
        <v>237</v>
      </c>
      <c r="RTV152" s="30">
        <v>41</v>
      </c>
      <c r="RTW152" s="30" t="s">
        <v>237</v>
      </c>
      <c r="RTX152" s="30">
        <v>41</v>
      </c>
      <c r="RTY152" s="30" t="s">
        <v>237</v>
      </c>
      <c r="RTZ152" s="30">
        <v>41</v>
      </c>
      <c r="RUA152" s="30" t="s">
        <v>237</v>
      </c>
      <c r="RUB152" s="30">
        <v>41</v>
      </c>
      <c r="RUC152" s="30" t="s">
        <v>237</v>
      </c>
      <c r="RUD152" s="30">
        <v>41</v>
      </c>
      <c r="RUE152" s="30" t="s">
        <v>237</v>
      </c>
      <c r="RUF152" s="30">
        <v>41</v>
      </c>
      <c r="RUG152" s="30" t="s">
        <v>237</v>
      </c>
      <c r="RUH152" s="30">
        <v>41</v>
      </c>
      <c r="RUI152" s="30" t="s">
        <v>237</v>
      </c>
      <c r="RUJ152" s="30">
        <v>41</v>
      </c>
      <c r="RUK152" s="30" t="s">
        <v>237</v>
      </c>
      <c r="RUL152" s="30">
        <v>41</v>
      </c>
      <c r="RUM152" s="30" t="s">
        <v>237</v>
      </c>
      <c r="RUN152" s="30">
        <v>41</v>
      </c>
      <c r="RUO152" s="30" t="s">
        <v>237</v>
      </c>
      <c r="RUP152" s="30">
        <v>41</v>
      </c>
      <c r="RUQ152" s="30" t="s">
        <v>237</v>
      </c>
      <c r="RUR152" s="30">
        <v>41</v>
      </c>
      <c r="RUS152" s="30" t="s">
        <v>237</v>
      </c>
      <c r="RUT152" s="30">
        <v>41</v>
      </c>
      <c r="RUU152" s="30" t="s">
        <v>237</v>
      </c>
      <c r="RUV152" s="30">
        <v>41</v>
      </c>
      <c r="RUW152" s="30" t="s">
        <v>237</v>
      </c>
      <c r="RUX152" s="30">
        <v>41</v>
      </c>
      <c r="RUY152" s="30" t="s">
        <v>237</v>
      </c>
      <c r="RUZ152" s="30">
        <v>41</v>
      </c>
      <c r="RVA152" s="30" t="s">
        <v>237</v>
      </c>
      <c r="RVB152" s="30">
        <v>41</v>
      </c>
      <c r="RVC152" s="30" t="s">
        <v>237</v>
      </c>
      <c r="RVD152" s="30">
        <v>41</v>
      </c>
      <c r="RVE152" s="30" t="s">
        <v>237</v>
      </c>
      <c r="RVF152" s="30">
        <v>41</v>
      </c>
      <c r="RVG152" s="30" t="s">
        <v>237</v>
      </c>
      <c r="RVH152" s="30">
        <v>41</v>
      </c>
      <c r="RVI152" s="30" t="s">
        <v>237</v>
      </c>
      <c r="RVJ152" s="30">
        <v>41</v>
      </c>
      <c r="RVK152" s="30" t="s">
        <v>237</v>
      </c>
      <c r="RVL152" s="30">
        <v>41</v>
      </c>
      <c r="RVM152" s="30" t="s">
        <v>237</v>
      </c>
      <c r="RVN152" s="30">
        <v>41</v>
      </c>
      <c r="RVO152" s="30" t="s">
        <v>237</v>
      </c>
      <c r="RVP152" s="30">
        <v>41</v>
      </c>
      <c r="RVQ152" s="30" t="s">
        <v>237</v>
      </c>
      <c r="RVR152" s="30">
        <v>41</v>
      </c>
      <c r="RVS152" s="30" t="s">
        <v>237</v>
      </c>
      <c r="RVT152" s="30">
        <v>41</v>
      </c>
      <c r="RVU152" s="30" t="s">
        <v>237</v>
      </c>
      <c r="RVV152" s="30">
        <v>41</v>
      </c>
      <c r="RVW152" s="30" t="s">
        <v>237</v>
      </c>
      <c r="RVX152" s="30">
        <v>41</v>
      </c>
      <c r="RVY152" s="30" t="s">
        <v>237</v>
      </c>
      <c r="RVZ152" s="30">
        <v>41</v>
      </c>
      <c r="RWA152" s="30" t="s">
        <v>237</v>
      </c>
      <c r="RWB152" s="30">
        <v>41</v>
      </c>
      <c r="RWC152" s="30" t="s">
        <v>237</v>
      </c>
      <c r="RWD152" s="30">
        <v>41</v>
      </c>
      <c r="RWE152" s="30" t="s">
        <v>237</v>
      </c>
      <c r="RWF152" s="30">
        <v>41</v>
      </c>
      <c r="RWG152" s="30" t="s">
        <v>237</v>
      </c>
      <c r="RWH152" s="30">
        <v>41</v>
      </c>
      <c r="RWI152" s="30" t="s">
        <v>237</v>
      </c>
      <c r="RWJ152" s="30">
        <v>41</v>
      </c>
      <c r="RWK152" s="30" t="s">
        <v>237</v>
      </c>
      <c r="RWL152" s="30">
        <v>41</v>
      </c>
      <c r="RWM152" s="30" t="s">
        <v>237</v>
      </c>
      <c r="RWN152" s="30">
        <v>41</v>
      </c>
      <c r="RWO152" s="30" t="s">
        <v>237</v>
      </c>
      <c r="RWP152" s="30">
        <v>41</v>
      </c>
      <c r="RWQ152" s="30" t="s">
        <v>237</v>
      </c>
      <c r="RWR152" s="30">
        <v>41</v>
      </c>
      <c r="RWS152" s="30" t="s">
        <v>237</v>
      </c>
      <c r="RWT152" s="30">
        <v>41</v>
      </c>
      <c r="RWU152" s="30" t="s">
        <v>237</v>
      </c>
      <c r="RWV152" s="30">
        <v>41</v>
      </c>
      <c r="RWW152" s="30" t="s">
        <v>237</v>
      </c>
      <c r="RWX152" s="30">
        <v>41</v>
      </c>
      <c r="RWY152" s="30" t="s">
        <v>237</v>
      </c>
      <c r="RWZ152" s="30">
        <v>41</v>
      </c>
      <c r="RXA152" s="30" t="s">
        <v>237</v>
      </c>
      <c r="RXB152" s="30">
        <v>41</v>
      </c>
      <c r="RXC152" s="30" t="s">
        <v>237</v>
      </c>
      <c r="RXD152" s="30">
        <v>41</v>
      </c>
      <c r="RXE152" s="30" t="s">
        <v>237</v>
      </c>
      <c r="RXF152" s="30">
        <v>41</v>
      </c>
      <c r="RXG152" s="30" t="s">
        <v>237</v>
      </c>
      <c r="RXH152" s="30">
        <v>41</v>
      </c>
      <c r="RXI152" s="30" t="s">
        <v>237</v>
      </c>
      <c r="RXJ152" s="30">
        <v>41</v>
      </c>
      <c r="RXK152" s="30" t="s">
        <v>237</v>
      </c>
      <c r="RXL152" s="30">
        <v>41</v>
      </c>
      <c r="RXM152" s="30" t="s">
        <v>237</v>
      </c>
      <c r="RXN152" s="30">
        <v>41</v>
      </c>
      <c r="RXO152" s="30" t="s">
        <v>237</v>
      </c>
      <c r="RXP152" s="30">
        <v>41</v>
      </c>
      <c r="RXQ152" s="30" t="s">
        <v>237</v>
      </c>
      <c r="RXR152" s="30">
        <v>41</v>
      </c>
      <c r="RXS152" s="30" t="s">
        <v>237</v>
      </c>
      <c r="RXT152" s="30">
        <v>41</v>
      </c>
      <c r="RXU152" s="30" t="s">
        <v>237</v>
      </c>
      <c r="RXV152" s="30">
        <v>41</v>
      </c>
      <c r="RXW152" s="30" t="s">
        <v>237</v>
      </c>
      <c r="RXX152" s="30">
        <v>41</v>
      </c>
      <c r="RXY152" s="30" t="s">
        <v>237</v>
      </c>
      <c r="RXZ152" s="30">
        <v>41</v>
      </c>
      <c r="RYA152" s="30" t="s">
        <v>237</v>
      </c>
      <c r="RYB152" s="30">
        <v>41</v>
      </c>
      <c r="RYC152" s="30" t="s">
        <v>237</v>
      </c>
      <c r="RYD152" s="30">
        <v>41</v>
      </c>
      <c r="RYE152" s="30" t="s">
        <v>237</v>
      </c>
      <c r="RYF152" s="30">
        <v>41</v>
      </c>
      <c r="RYG152" s="30" t="s">
        <v>237</v>
      </c>
      <c r="RYH152" s="30">
        <v>41</v>
      </c>
      <c r="RYI152" s="30" t="s">
        <v>237</v>
      </c>
      <c r="RYJ152" s="30">
        <v>41</v>
      </c>
      <c r="RYK152" s="30" t="s">
        <v>237</v>
      </c>
      <c r="RYL152" s="30">
        <v>41</v>
      </c>
      <c r="RYM152" s="30" t="s">
        <v>237</v>
      </c>
      <c r="RYN152" s="30">
        <v>41</v>
      </c>
      <c r="RYO152" s="30" t="s">
        <v>237</v>
      </c>
      <c r="RYP152" s="30">
        <v>41</v>
      </c>
      <c r="RYQ152" s="30" t="s">
        <v>237</v>
      </c>
      <c r="RYR152" s="30">
        <v>41</v>
      </c>
      <c r="RYS152" s="30" t="s">
        <v>237</v>
      </c>
      <c r="RYT152" s="30">
        <v>41</v>
      </c>
      <c r="RYU152" s="30" t="s">
        <v>237</v>
      </c>
      <c r="RYV152" s="30">
        <v>41</v>
      </c>
      <c r="RYW152" s="30" t="s">
        <v>237</v>
      </c>
      <c r="RYX152" s="30">
        <v>41</v>
      </c>
      <c r="RYY152" s="30" t="s">
        <v>237</v>
      </c>
      <c r="RYZ152" s="30">
        <v>41</v>
      </c>
      <c r="RZA152" s="30" t="s">
        <v>237</v>
      </c>
      <c r="RZB152" s="30">
        <v>41</v>
      </c>
      <c r="RZC152" s="30" t="s">
        <v>237</v>
      </c>
      <c r="RZD152" s="30">
        <v>41</v>
      </c>
      <c r="RZE152" s="30" t="s">
        <v>237</v>
      </c>
      <c r="RZF152" s="30">
        <v>41</v>
      </c>
      <c r="RZG152" s="30" t="s">
        <v>237</v>
      </c>
      <c r="RZH152" s="30">
        <v>41</v>
      </c>
      <c r="RZI152" s="30" t="s">
        <v>237</v>
      </c>
      <c r="RZJ152" s="30">
        <v>41</v>
      </c>
      <c r="RZK152" s="30" t="s">
        <v>237</v>
      </c>
      <c r="RZL152" s="30">
        <v>41</v>
      </c>
      <c r="RZM152" s="30" t="s">
        <v>237</v>
      </c>
      <c r="RZN152" s="30">
        <v>41</v>
      </c>
      <c r="RZO152" s="30" t="s">
        <v>237</v>
      </c>
      <c r="RZP152" s="30">
        <v>41</v>
      </c>
      <c r="RZQ152" s="30" t="s">
        <v>237</v>
      </c>
      <c r="RZR152" s="30">
        <v>41</v>
      </c>
      <c r="RZS152" s="30" t="s">
        <v>237</v>
      </c>
      <c r="RZT152" s="30">
        <v>41</v>
      </c>
      <c r="RZU152" s="30" t="s">
        <v>237</v>
      </c>
      <c r="RZV152" s="30">
        <v>41</v>
      </c>
      <c r="RZW152" s="30" t="s">
        <v>237</v>
      </c>
      <c r="RZX152" s="30">
        <v>41</v>
      </c>
      <c r="RZY152" s="30" t="s">
        <v>237</v>
      </c>
      <c r="RZZ152" s="30">
        <v>41</v>
      </c>
      <c r="SAA152" s="30" t="s">
        <v>237</v>
      </c>
      <c r="SAB152" s="30">
        <v>41</v>
      </c>
      <c r="SAC152" s="30" t="s">
        <v>237</v>
      </c>
      <c r="SAD152" s="30">
        <v>41</v>
      </c>
      <c r="SAE152" s="30" t="s">
        <v>237</v>
      </c>
      <c r="SAF152" s="30">
        <v>41</v>
      </c>
      <c r="SAG152" s="30" t="s">
        <v>237</v>
      </c>
      <c r="SAH152" s="30">
        <v>41</v>
      </c>
      <c r="SAI152" s="30" t="s">
        <v>237</v>
      </c>
      <c r="SAJ152" s="30">
        <v>41</v>
      </c>
      <c r="SAK152" s="30" t="s">
        <v>237</v>
      </c>
      <c r="SAL152" s="30">
        <v>41</v>
      </c>
      <c r="SAM152" s="30" t="s">
        <v>237</v>
      </c>
      <c r="SAN152" s="30">
        <v>41</v>
      </c>
      <c r="SAO152" s="30" t="s">
        <v>237</v>
      </c>
      <c r="SAP152" s="30">
        <v>41</v>
      </c>
      <c r="SAQ152" s="30" t="s">
        <v>237</v>
      </c>
      <c r="SAR152" s="30">
        <v>41</v>
      </c>
      <c r="SAS152" s="30" t="s">
        <v>237</v>
      </c>
      <c r="SAT152" s="30">
        <v>41</v>
      </c>
      <c r="SAU152" s="30" t="s">
        <v>237</v>
      </c>
      <c r="SAV152" s="30">
        <v>41</v>
      </c>
      <c r="SAW152" s="30" t="s">
        <v>237</v>
      </c>
      <c r="SAX152" s="30">
        <v>41</v>
      </c>
      <c r="SAY152" s="30" t="s">
        <v>237</v>
      </c>
      <c r="SAZ152" s="30">
        <v>41</v>
      </c>
      <c r="SBA152" s="30" t="s">
        <v>237</v>
      </c>
      <c r="SBB152" s="30">
        <v>41</v>
      </c>
      <c r="SBC152" s="30" t="s">
        <v>237</v>
      </c>
      <c r="SBD152" s="30">
        <v>41</v>
      </c>
      <c r="SBE152" s="30" t="s">
        <v>237</v>
      </c>
      <c r="SBF152" s="30">
        <v>41</v>
      </c>
      <c r="SBG152" s="30" t="s">
        <v>237</v>
      </c>
      <c r="SBH152" s="30">
        <v>41</v>
      </c>
      <c r="SBI152" s="30" t="s">
        <v>237</v>
      </c>
      <c r="SBJ152" s="30">
        <v>41</v>
      </c>
      <c r="SBK152" s="30" t="s">
        <v>237</v>
      </c>
      <c r="SBL152" s="30">
        <v>41</v>
      </c>
      <c r="SBM152" s="30" t="s">
        <v>237</v>
      </c>
      <c r="SBN152" s="30">
        <v>41</v>
      </c>
      <c r="SBO152" s="30" t="s">
        <v>237</v>
      </c>
      <c r="SBP152" s="30">
        <v>41</v>
      </c>
      <c r="SBQ152" s="30" t="s">
        <v>237</v>
      </c>
      <c r="SBR152" s="30">
        <v>41</v>
      </c>
      <c r="SBS152" s="30" t="s">
        <v>237</v>
      </c>
      <c r="SBT152" s="30">
        <v>41</v>
      </c>
      <c r="SBU152" s="30" t="s">
        <v>237</v>
      </c>
      <c r="SBV152" s="30">
        <v>41</v>
      </c>
      <c r="SBW152" s="30" t="s">
        <v>237</v>
      </c>
      <c r="SBX152" s="30">
        <v>41</v>
      </c>
      <c r="SBY152" s="30" t="s">
        <v>237</v>
      </c>
      <c r="SBZ152" s="30">
        <v>41</v>
      </c>
      <c r="SCA152" s="30" t="s">
        <v>237</v>
      </c>
      <c r="SCB152" s="30">
        <v>41</v>
      </c>
      <c r="SCC152" s="30" t="s">
        <v>237</v>
      </c>
      <c r="SCD152" s="30">
        <v>41</v>
      </c>
      <c r="SCE152" s="30" t="s">
        <v>237</v>
      </c>
      <c r="SCF152" s="30">
        <v>41</v>
      </c>
      <c r="SCG152" s="30" t="s">
        <v>237</v>
      </c>
      <c r="SCH152" s="30">
        <v>41</v>
      </c>
      <c r="SCI152" s="30" t="s">
        <v>237</v>
      </c>
      <c r="SCJ152" s="30">
        <v>41</v>
      </c>
      <c r="SCK152" s="30" t="s">
        <v>237</v>
      </c>
      <c r="SCL152" s="30">
        <v>41</v>
      </c>
      <c r="SCM152" s="30" t="s">
        <v>237</v>
      </c>
      <c r="SCN152" s="30">
        <v>41</v>
      </c>
      <c r="SCO152" s="30" t="s">
        <v>237</v>
      </c>
      <c r="SCP152" s="30">
        <v>41</v>
      </c>
      <c r="SCQ152" s="30" t="s">
        <v>237</v>
      </c>
      <c r="SCR152" s="30">
        <v>41</v>
      </c>
      <c r="SCS152" s="30" t="s">
        <v>237</v>
      </c>
      <c r="SCT152" s="30">
        <v>41</v>
      </c>
      <c r="SCU152" s="30" t="s">
        <v>237</v>
      </c>
      <c r="SCV152" s="30">
        <v>41</v>
      </c>
      <c r="SCW152" s="30" t="s">
        <v>237</v>
      </c>
      <c r="SCX152" s="30">
        <v>41</v>
      </c>
      <c r="SCY152" s="30" t="s">
        <v>237</v>
      </c>
      <c r="SCZ152" s="30">
        <v>41</v>
      </c>
      <c r="SDA152" s="30" t="s">
        <v>237</v>
      </c>
      <c r="SDB152" s="30">
        <v>41</v>
      </c>
      <c r="SDC152" s="30" t="s">
        <v>237</v>
      </c>
      <c r="SDD152" s="30">
        <v>41</v>
      </c>
      <c r="SDE152" s="30" t="s">
        <v>237</v>
      </c>
      <c r="SDF152" s="30">
        <v>41</v>
      </c>
      <c r="SDG152" s="30" t="s">
        <v>237</v>
      </c>
      <c r="SDH152" s="30">
        <v>41</v>
      </c>
      <c r="SDI152" s="30" t="s">
        <v>237</v>
      </c>
      <c r="SDJ152" s="30">
        <v>41</v>
      </c>
      <c r="SDK152" s="30" t="s">
        <v>237</v>
      </c>
      <c r="SDL152" s="30">
        <v>41</v>
      </c>
      <c r="SDM152" s="30" t="s">
        <v>237</v>
      </c>
      <c r="SDN152" s="30">
        <v>41</v>
      </c>
      <c r="SDO152" s="30" t="s">
        <v>237</v>
      </c>
      <c r="SDP152" s="30">
        <v>41</v>
      </c>
      <c r="SDQ152" s="30" t="s">
        <v>237</v>
      </c>
      <c r="SDR152" s="30">
        <v>41</v>
      </c>
      <c r="SDS152" s="30" t="s">
        <v>237</v>
      </c>
      <c r="SDT152" s="30">
        <v>41</v>
      </c>
      <c r="SDU152" s="30" t="s">
        <v>237</v>
      </c>
      <c r="SDV152" s="30">
        <v>41</v>
      </c>
      <c r="SDW152" s="30" t="s">
        <v>237</v>
      </c>
      <c r="SDX152" s="30">
        <v>41</v>
      </c>
      <c r="SDY152" s="30" t="s">
        <v>237</v>
      </c>
      <c r="SDZ152" s="30">
        <v>41</v>
      </c>
      <c r="SEA152" s="30" t="s">
        <v>237</v>
      </c>
      <c r="SEB152" s="30">
        <v>41</v>
      </c>
      <c r="SEC152" s="30" t="s">
        <v>237</v>
      </c>
      <c r="SED152" s="30">
        <v>41</v>
      </c>
      <c r="SEE152" s="30" t="s">
        <v>237</v>
      </c>
      <c r="SEF152" s="30">
        <v>41</v>
      </c>
      <c r="SEG152" s="30" t="s">
        <v>237</v>
      </c>
      <c r="SEH152" s="30">
        <v>41</v>
      </c>
      <c r="SEI152" s="30" t="s">
        <v>237</v>
      </c>
      <c r="SEJ152" s="30">
        <v>41</v>
      </c>
      <c r="SEK152" s="30" t="s">
        <v>237</v>
      </c>
      <c r="SEL152" s="30">
        <v>41</v>
      </c>
      <c r="SEM152" s="30" t="s">
        <v>237</v>
      </c>
      <c r="SEN152" s="30">
        <v>41</v>
      </c>
      <c r="SEO152" s="30" t="s">
        <v>237</v>
      </c>
      <c r="SEP152" s="30">
        <v>41</v>
      </c>
      <c r="SEQ152" s="30" t="s">
        <v>237</v>
      </c>
      <c r="SER152" s="30">
        <v>41</v>
      </c>
      <c r="SES152" s="30" t="s">
        <v>237</v>
      </c>
      <c r="SET152" s="30">
        <v>41</v>
      </c>
      <c r="SEU152" s="30" t="s">
        <v>237</v>
      </c>
      <c r="SEV152" s="30">
        <v>41</v>
      </c>
      <c r="SEW152" s="30" t="s">
        <v>237</v>
      </c>
      <c r="SEX152" s="30">
        <v>41</v>
      </c>
      <c r="SEY152" s="30" t="s">
        <v>237</v>
      </c>
      <c r="SEZ152" s="30">
        <v>41</v>
      </c>
      <c r="SFA152" s="30" t="s">
        <v>237</v>
      </c>
      <c r="SFB152" s="30">
        <v>41</v>
      </c>
      <c r="SFC152" s="30" t="s">
        <v>237</v>
      </c>
      <c r="SFD152" s="30">
        <v>41</v>
      </c>
      <c r="SFE152" s="30" t="s">
        <v>237</v>
      </c>
      <c r="SFF152" s="30">
        <v>41</v>
      </c>
      <c r="SFG152" s="30" t="s">
        <v>237</v>
      </c>
      <c r="SFH152" s="30">
        <v>41</v>
      </c>
      <c r="SFI152" s="30" t="s">
        <v>237</v>
      </c>
      <c r="SFJ152" s="30">
        <v>41</v>
      </c>
      <c r="SFK152" s="30" t="s">
        <v>237</v>
      </c>
      <c r="SFL152" s="30">
        <v>41</v>
      </c>
      <c r="SFM152" s="30" t="s">
        <v>237</v>
      </c>
      <c r="SFN152" s="30">
        <v>41</v>
      </c>
      <c r="SFO152" s="30" t="s">
        <v>237</v>
      </c>
      <c r="SFP152" s="30">
        <v>41</v>
      </c>
      <c r="SFQ152" s="30" t="s">
        <v>237</v>
      </c>
      <c r="SFR152" s="30">
        <v>41</v>
      </c>
      <c r="SFS152" s="30" t="s">
        <v>237</v>
      </c>
      <c r="SFT152" s="30">
        <v>41</v>
      </c>
      <c r="SFU152" s="30" t="s">
        <v>237</v>
      </c>
      <c r="SFV152" s="30">
        <v>41</v>
      </c>
      <c r="SFW152" s="30" t="s">
        <v>237</v>
      </c>
      <c r="SFX152" s="30">
        <v>41</v>
      </c>
      <c r="SFY152" s="30" t="s">
        <v>237</v>
      </c>
      <c r="SFZ152" s="30">
        <v>41</v>
      </c>
      <c r="SGA152" s="30" t="s">
        <v>237</v>
      </c>
      <c r="SGB152" s="30">
        <v>41</v>
      </c>
      <c r="SGC152" s="30" t="s">
        <v>237</v>
      </c>
      <c r="SGD152" s="30">
        <v>41</v>
      </c>
      <c r="SGE152" s="30" t="s">
        <v>237</v>
      </c>
      <c r="SGF152" s="30">
        <v>41</v>
      </c>
      <c r="SGG152" s="30" t="s">
        <v>237</v>
      </c>
      <c r="SGH152" s="30">
        <v>41</v>
      </c>
      <c r="SGI152" s="30" t="s">
        <v>237</v>
      </c>
      <c r="SGJ152" s="30">
        <v>41</v>
      </c>
      <c r="SGK152" s="30" t="s">
        <v>237</v>
      </c>
      <c r="SGL152" s="30">
        <v>41</v>
      </c>
      <c r="SGM152" s="30" t="s">
        <v>237</v>
      </c>
      <c r="SGN152" s="30">
        <v>41</v>
      </c>
      <c r="SGO152" s="30" t="s">
        <v>237</v>
      </c>
      <c r="SGP152" s="30">
        <v>41</v>
      </c>
      <c r="SGQ152" s="30" t="s">
        <v>237</v>
      </c>
      <c r="SGR152" s="30">
        <v>41</v>
      </c>
      <c r="SGS152" s="30" t="s">
        <v>237</v>
      </c>
      <c r="SGT152" s="30">
        <v>41</v>
      </c>
      <c r="SGU152" s="30" t="s">
        <v>237</v>
      </c>
      <c r="SGV152" s="30">
        <v>41</v>
      </c>
      <c r="SGW152" s="30" t="s">
        <v>237</v>
      </c>
      <c r="SGX152" s="30">
        <v>41</v>
      </c>
      <c r="SGY152" s="30" t="s">
        <v>237</v>
      </c>
      <c r="SGZ152" s="30">
        <v>41</v>
      </c>
      <c r="SHA152" s="30" t="s">
        <v>237</v>
      </c>
      <c r="SHB152" s="30">
        <v>41</v>
      </c>
      <c r="SHC152" s="30" t="s">
        <v>237</v>
      </c>
      <c r="SHD152" s="30">
        <v>41</v>
      </c>
      <c r="SHE152" s="30" t="s">
        <v>237</v>
      </c>
      <c r="SHF152" s="30">
        <v>41</v>
      </c>
      <c r="SHG152" s="30" t="s">
        <v>237</v>
      </c>
      <c r="SHH152" s="30">
        <v>41</v>
      </c>
      <c r="SHI152" s="30" t="s">
        <v>237</v>
      </c>
      <c r="SHJ152" s="30">
        <v>41</v>
      </c>
      <c r="SHK152" s="30" t="s">
        <v>237</v>
      </c>
      <c r="SHL152" s="30">
        <v>41</v>
      </c>
      <c r="SHM152" s="30" t="s">
        <v>237</v>
      </c>
      <c r="SHN152" s="30">
        <v>41</v>
      </c>
      <c r="SHO152" s="30" t="s">
        <v>237</v>
      </c>
      <c r="SHP152" s="30">
        <v>41</v>
      </c>
      <c r="SHQ152" s="30" t="s">
        <v>237</v>
      </c>
      <c r="SHR152" s="30">
        <v>41</v>
      </c>
      <c r="SHS152" s="30" t="s">
        <v>237</v>
      </c>
      <c r="SHT152" s="30">
        <v>41</v>
      </c>
      <c r="SHU152" s="30" t="s">
        <v>237</v>
      </c>
      <c r="SHV152" s="30">
        <v>41</v>
      </c>
      <c r="SHW152" s="30" t="s">
        <v>237</v>
      </c>
      <c r="SHX152" s="30">
        <v>41</v>
      </c>
      <c r="SHY152" s="30" t="s">
        <v>237</v>
      </c>
      <c r="SHZ152" s="30">
        <v>41</v>
      </c>
      <c r="SIA152" s="30" t="s">
        <v>237</v>
      </c>
      <c r="SIB152" s="30">
        <v>41</v>
      </c>
      <c r="SIC152" s="30" t="s">
        <v>237</v>
      </c>
      <c r="SID152" s="30">
        <v>41</v>
      </c>
      <c r="SIE152" s="30" t="s">
        <v>237</v>
      </c>
      <c r="SIF152" s="30">
        <v>41</v>
      </c>
      <c r="SIG152" s="30" t="s">
        <v>237</v>
      </c>
      <c r="SIH152" s="30">
        <v>41</v>
      </c>
      <c r="SII152" s="30" t="s">
        <v>237</v>
      </c>
      <c r="SIJ152" s="30">
        <v>41</v>
      </c>
      <c r="SIK152" s="30" t="s">
        <v>237</v>
      </c>
      <c r="SIL152" s="30">
        <v>41</v>
      </c>
      <c r="SIM152" s="30" t="s">
        <v>237</v>
      </c>
      <c r="SIN152" s="30">
        <v>41</v>
      </c>
      <c r="SIO152" s="30" t="s">
        <v>237</v>
      </c>
      <c r="SIP152" s="30">
        <v>41</v>
      </c>
      <c r="SIQ152" s="30" t="s">
        <v>237</v>
      </c>
      <c r="SIR152" s="30">
        <v>41</v>
      </c>
      <c r="SIS152" s="30" t="s">
        <v>237</v>
      </c>
      <c r="SIT152" s="30">
        <v>41</v>
      </c>
      <c r="SIU152" s="30" t="s">
        <v>237</v>
      </c>
      <c r="SIV152" s="30">
        <v>41</v>
      </c>
      <c r="SIW152" s="30" t="s">
        <v>237</v>
      </c>
      <c r="SIX152" s="30">
        <v>41</v>
      </c>
      <c r="SIY152" s="30" t="s">
        <v>237</v>
      </c>
      <c r="SIZ152" s="30">
        <v>41</v>
      </c>
      <c r="SJA152" s="30" t="s">
        <v>237</v>
      </c>
      <c r="SJB152" s="30">
        <v>41</v>
      </c>
      <c r="SJC152" s="30" t="s">
        <v>237</v>
      </c>
      <c r="SJD152" s="30">
        <v>41</v>
      </c>
      <c r="SJE152" s="30" t="s">
        <v>237</v>
      </c>
      <c r="SJF152" s="30">
        <v>41</v>
      </c>
      <c r="SJG152" s="30" t="s">
        <v>237</v>
      </c>
      <c r="SJH152" s="30">
        <v>41</v>
      </c>
      <c r="SJI152" s="30" t="s">
        <v>237</v>
      </c>
      <c r="SJJ152" s="30">
        <v>41</v>
      </c>
      <c r="SJK152" s="30" t="s">
        <v>237</v>
      </c>
      <c r="SJL152" s="30">
        <v>41</v>
      </c>
      <c r="SJM152" s="30" t="s">
        <v>237</v>
      </c>
      <c r="SJN152" s="30">
        <v>41</v>
      </c>
      <c r="SJO152" s="30" t="s">
        <v>237</v>
      </c>
      <c r="SJP152" s="30">
        <v>41</v>
      </c>
      <c r="SJQ152" s="30" t="s">
        <v>237</v>
      </c>
      <c r="SJR152" s="30">
        <v>41</v>
      </c>
      <c r="SJS152" s="30" t="s">
        <v>237</v>
      </c>
      <c r="SJT152" s="30">
        <v>41</v>
      </c>
      <c r="SJU152" s="30" t="s">
        <v>237</v>
      </c>
      <c r="SJV152" s="30">
        <v>41</v>
      </c>
      <c r="SJW152" s="30" t="s">
        <v>237</v>
      </c>
      <c r="SJX152" s="30">
        <v>41</v>
      </c>
      <c r="SJY152" s="30" t="s">
        <v>237</v>
      </c>
      <c r="SJZ152" s="30">
        <v>41</v>
      </c>
      <c r="SKA152" s="30" t="s">
        <v>237</v>
      </c>
      <c r="SKB152" s="30">
        <v>41</v>
      </c>
      <c r="SKC152" s="30" t="s">
        <v>237</v>
      </c>
      <c r="SKD152" s="30">
        <v>41</v>
      </c>
      <c r="SKE152" s="30" t="s">
        <v>237</v>
      </c>
      <c r="SKF152" s="30">
        <v>41</v>
      </c>
      <c r="SKG152" s="30" t="s">
        <v>237</v>
      </c>
      <c r="SKH152" s="30">
        <v>41</v>
      </c>
      <c r="SKI152" s="30" t="s">
        <v>237</v>
      </c>
      <c r="SKJ152" s="30">
        <v>41</v>
      </c>
      <c r="SKK152" s="30" t="s">
        <v>237</v>
      </c>
      <c r="SKL152" s="30">
        <v>41</v>
      </c>
      <c r="SKM152" s="30" t="s">
        <v>237</v>
      </c>
      <c r="SKN152" s="30">
        <v>41</v>
      </c>
      <c r="SKO152" s="30" t="s">
        <v>237</v>
      </c>
      <c r="SKP152" s="30">
        <v>41</v>
      </c>
      <c r="SKQ152" s="30" t="s">
        <v>237</v>
      </c>
      <c r="SKR152" s="30">
        <v>41</v>
      </c>
      <c r="SKS152" s="30" t="s">
        <v>237</v>
      </c>
      <c r="SKT152" s="30">
        <v>41</v>
      </c>
      <c r="SKU152" s="30" t="s">
        <v>237</v>
      </c>
      <c r="SKV152" s="30">
        <v>41</v>
      </c>
      <c r="SKW152" s="30" t="s">
        <v>237</v>
      </c>
      <c r="SKX152" s="30">
        <v>41</v>
      </c>
      <c r="SKY152" s="30" t="s">
        <v>237</v>
      </c>
      <c r="SKZ152" s="30">
        <v>41</v>
      </c>
      <c r="SLA152" s="30" t="s">
        <v>237</v>
      </c>
      <c r="SLB152" s="30">
        <v>41</v>
      </c>
      <c r="SLC152" s="30" t="s">
        <v>237</v>
      </c>
      <c r="SLD152" s="30">
        <v>41</v>
      </c>
      <c r="SLE152" s="30" t="s">
        <v>237</v>
      </c>
      <c r="SLF152" s="30">
        <v>41</v>
      </c>
      <c r="SLG152" s="30" t="s">
        <v>237</v>
      </c>
      <c r="SLH152" s="30">
        <v>41</v>
      </c>
      <c r="SLI152" s="30" t="s">
        <v>237</v>
      </c>
      <c r="SLJ152" s="30">
        <v>41</v>
      </c>
      <c r="SLK152" s="30" t="s">
        <v>237</v>
      </c>
      <c r="SLL152" s="30">
        <v>41</v>
      </c>
      <c r="SLM152" s="30" t="s">
        <v>237</v>
      </c>
      <c r="SLN152" s="30">
        <v>41</v>
      </c>
      <c r="SLO152" s="30" t="s">
        <v>237</v>
      </c>
      <c r="SLP152" s="30">
        <v>41</v>
      </c>
      <c r="SLQ152" s="30" t="s">
        <v>237</v>
      </c>
      <c r="SLR152" s="30">
        <v>41</v>
      </c>
      <c r="SLS152" s="30" t="s">
        <v>237</v>
      </c>
      <c r="SLT152" s="30">
        <v>41</v>
      </c>
      <c r="SLU152" s="30" t="s">
        <v>237</v>
      </c>
      <c r="SLV152" s="30">
        <v>41</v>
      </c>
      <c r="SLW152" s="30" t="s">
        <v>237</v>
      </c>
      <c r="SLX152" s="30">
        <v>41</v>
      </c>
      <c r="SLY152" s="30" t="s">
        <v>237</v>
      </c>
      <c r="SLZ152" s="30">
        <v>41</v>
      </c>
      <c r="SMA152" s="30" t="s">
        <v>237</v>
      </c>
      <c r="SMB152" s="30">
        <v>41</v>
      </c>
      <c r="SMC152" s="30" t="s">
        <v>237</v>
      </c>
      <c r="SMD152" s="30">
        <v>41</v>
      </c>
      <c r="SME152" s="30" t="s">
        <v>237</v>
      </c>
      <c r="SMF152" s="30">
        <v>41</v>
      </c>
      <c r="SMG152" s="30" t="s">
        <v>237</v>
      </c>
      <c r="SMH152" s="30">
        <v>41</v>
      </c>
      <c r="SMI152" s="30" t="s">
        <v>237</v>
      </c>
      <c r="SMJ152" s="30">
        <v>41</v>
      </c>
      <c r="SMK152" s="30" t="s">
        <v>237</v>
      </c>
      <c r="SML152" s="30">
        <v>41</v>
      </c>
      <c r="SMM152" s="30" t="s">
        <v>237</v>
      </c>
      <c r="SMN152" s="30">
        <v>41</v>
      </c>
      <c r="SMO152" s="30" t="s">
        <v>237</v>
      </c>
      <c r="SMP152" s="30">
        <v>41</v>
      </c>
      <c r="SMQ152" s="30" t="s">
        <v>237</v>
      </c>
      <c r="SMR152" s="30">
        <v>41</v>
      </c>
      <c r="SMS152" s="30" t="s">
        <v>237</v>
      </c>
      <c r="SMT152" s="30">
        <v>41</v>
      </c>
      <c r="SMU152" s="30" t="s">
        <v>237</v>
      </c>
      <c r="SMV152" s="30">
        <v>41</v>
      </c>
      <c r="SMW152" s="30" t="s">
        <v>237</v>
      </c>
      <c r="SMX152" s="30">
        <v>41</v>
      </c>
      <c r="SMY152" s="30" t="s">
        <v>237</v>
      </c>
      <c r="SMZ152" s="30">
        <v>41</v>
      </c>
      <c r="SNA152" s="30" t="s">
        <v>237</v>
      </c>
      <c r="SNB152" s="30">
        <v>41</v>
      </c>
      <c r="SNC152" s="30" t="s">
        <v>237</v>
      </c>
      <c r="SND152" s="30">
        <v>41</v>
      </c>
      <c r="SNE152" s="30" t="s">
        <v>237</v>
      </c>
      <c r="SNF152" s="30">
        <v>41</v>
      </c>
      <c r="SNG152" s="30" t="s">
        <v>237</v>
      </c>
      <c r="SNH152" s="30">
        <v>41</v>
      </c>
      <c r="SNI152" s="30" t="s">
        <v>237</v>
      </c>
      <c r="SNJ152" s="30">
        <v>41</v>
      </c>
      <c r="SNK152" s="30" t="s">
        <v>237</v>
      </c>
      <c r="SNL152" s="30">
        <v>41</v>
      </c>
      <c r="SNM152" s="30" t="s">
        <v>237</v>
      </c>
      <c r="SNN152" s="30">
        <v>41</v>
      </c>
      <c r="SNO152" s="30" t="s">
        <v>237</v>
      </c>
      <c r="SNP152" s="30">
        <v>41</v>
      </c>
      <c r="SNQ152" s="30" t="s">
        <v>237</v>
      </c>
      <c r="SNR152" s="30">
        <v>41</v>
      </c>
      <c r="SNS152" s="30" t="s">
        <v>237</v>
      </c>
      <c r="SNT152" s="30">
        <v>41</v>
      </c>
      <c r="SNU152" s="30" t="s">
        <v>237</v>
      </c>
      <c r="SNV152" s="30">
        <v>41</v>
      </c>
      <c r="SNW152" s="30" t="s">
        <v>237</v>
      </c>
      <c r="SNX152" s="30">
        <v>41</v>
      </c>
      <c r="SNY152" s="30" t="s">
        <v>237</v>
      </c>
      <c r="SNZ152" s="30">
        <v>41</v>
      </c>
      <c r="SOA152" s="30" t="s">
        <v>237</v>
      </c>
      <c r="SOB152" s="30">
        <v>41</v>
      </c>
      <c r="SOC152" s="30" t="s">
        <v>237</v>
      </c>
      <c r="SOD152" s="30">
        <v>41</v>
      </c>
      <c r="SOE152" s="30" t="s">
        <v>237</v>
      </c>
      <c r="SOF152" s="30">
        <v>41</v>
      </c>
      <c r="SOG152" s="30" t="s">
        <v>237</v>
      </c>
      <c r="SOH152" s="30">
        <v>41</v>
      </c>
      <c r="SOI152" s="30" t="s">
        <v>237</v>
      </c>
      <c r="SOJ152" s="30">
        <v>41</v>
      </c>
      <c r="SOK152" s="30" t="s">
        <v>237</v>
      </c>
      <c r="SOL152" s="30">
        <v>41</v>
      </c>
      <c r="SOM152" s="30" t="s">
        <v>237</v>
      </c>
      <c r="SON152" s="30">
        <v>41</v>
      </c>
      <c r="SOO152" s="30" t="s">
        <v>237</v>
      </c>
      <c r="SOP152" s="30">
        <v>41</v>
      </c>
      <c r="SOQ152" s="30" t="s">
        <v>237</v>
      </c>
      <c r="SOR152" s="30">
        <v>41</v>
      </c>
      <c r="SOS152" s="30" t="s">
        <v>237</v>
      </c>
      <c r="SOT152" s="30">
        <v>41</v>
      </c>
      <c r="SOU152" s="30" t="s">
        <v>237</v>
      </c>
      <c r="SOV152" s="30">
        <v>41</v>
      </c>
      <c r="SOW152" s="30" t="s">
        <v>237</v>
      </c>
      <c r="SOX152" s="30">
        <v>41</v>
      </c>
      <c r="SOY152" s="30" t="s">
        <v>237</v>
      </c>
      <c r="SOZ152" s="30">
        <v>41</v>
      </c>
      <c r="SPA152" s="30" t="s">
        <v>237</v>
      </c>
      <c r="SPB152" s="30">
        <v>41</v>
      </c>
      <c r="SPC152" s="30" t="s">
        <v>237</v>
      </c>
      <c r="SPD152" s="30">
        <v>41</v>
      </c>
      <c r="SPE152" s="30" t="s">
        <v>237</v>
      </c>
      <c r="SPF152" s="30">
        <v>41</v>
      </c>
      <c r="SPG152" s="30" t="s">
        <v>237</v>
      </c>
      <c r="SPH152" s="30">
        <v>41</v>
      </c>
      <c r="SPI152" s="30" t="s">
        <v>237</v>
      </c>
      <c r="SPJ152" s="30">
        <v>41</v>
      </c>
      <c r="SPK152" s="30" t="s">
        <v>237</v>
      </c>
      <c r="SPL152" s="30">
        <v>41</v>
      </c>
      <c r="SPM152" s="30" t="s">
        <v>237</v>
      </c>
      <c r="SPN152" s="30">
        <v>41</v>
      </c>
      <c r="SPO152" s="30" t="s">
        <v>237</v>
      </c>
      <c r="SPP152" s="30">
        <v>41</v>
      </c>
      <c r="SPQ152" s="30" t="s">
        <v>237</v>
      </c>
      <c r="SPR152" s="30">
        <v>41</v>
      </c>
      <c r="SPS152" s="30" t="s">
        <v>237</v>
      </c>
      <c r="SPT152" s="30">
        <v>41</v>
      </c>
      <c r="SPU152" s="30" t="s">
        <v>237</v>
      </c>
      <c r="SPV152" s="30">
        <v>41</v>
      </c>
      <c r="SPW152" s="30" t="s">
        <v>237</v>
      </c>
      <c r="SPX152" s="30">
        <v>41</v>
      </c>
      <c r="SPY152" s="30" t="s">
        <v>237</v>
      </c>
      <c r="SPZ152" s="30">
        <v>41</v>
      </c>
      <c r="SQA152" s="30" t="s">
        <v>237</v>
      </c>
      <c r="SQB152" s="30">
        <v>41</v>
      </c>
      <c r="SQC152" s="30" t="s">
        <v>237</v>
      </c>
      <c r="SQD152" s="30">
        <v>41</v>
      </c>
      <c r="SQE152" s="30" t="s">
        <v>237</v>
      </c>
      <c r="SQF152" s="30">
        <v>41</v>
      </c>
      <c r="SQG152" s="30" t="s">
        <v>237</v>
      </c>
      <c r="SQH152" s="30">
        <v>41</v>
      </c>
      <c r="SQI152" s="30" t="s">
        <v>237</v>
      </c>
      <c r="SQJ152" s="30">
        <v>41</v>
      </c>
      <c r="SQK152" s="30" t="s">
        <v>237</v>
      </c>
      <c r="SQL152" s="30">
        <v>41</v>
      </c>
      <c r="SQM152" s="30" t="s">
        <v>237</v>
      </c>
      <c r="SQN152" s="30">
        <v>41</v>
      </c>
      <c r="SQO152" s="30" t="s">
        <v>237</v>
      </c>
      <c r="SQP152" s="30">
        <v>41</v>
      </c>
      <c r="SQQ152" s="30" t="s">
        <v>237</v>
      </c>
      <c r="SQR152" s="30">
        <v>41</v>
      </c>
      <c r="SQS152" s="30" t="s">
        <v>237</v>
      </c>
      <c r="SQT152" s="30">
        <v>41</v>
      </c>
      <c r="SQU152" s="30" t="s">
        <v>237</v>
      </c>
      <c r="SQV152" s="30">
        <v>41</v>
      </c>
      <c r="SQW152" s="30" t="s">
        <v>237</v>
      </c>
      <c r="SQX152" s="30">
        <v>41</v>
      </c>
      <c r="SQY152" s="30" t="s">
        <v>237</v>
      </c>
      <c r="SQZ152" s="30">
        <v>41</v>
      </c>
      <c r="SRA152" s="30" t="s">
        <v>237</v>
      </c>
      <c r="SRB152" s="30">
        <v>41</v>
      </c>
      <c r="SRC152" s="30" t="s">
        <v>237</v>
      </c>
      <c r="SRD152" s="30">
        <v>41</v>
      </c>
      <c r="SRE152" s="30" t="s">
        <v>237</v>
      </c>
      <c r="SRF152" s="30">
        <v>41</v>
      </c>
      <c r="SRG152" s="30" t="s">
        <v>237</v>
      </c>
      <c r="SRH152" s="30">
        <v>41</v>
      </c>
      <c r="SRI152" s="30" t="s">
        <v>237</v>
      </c>
      <c r="SRJ152" s="30">
        <v>41</v>
      </c>
      <c r="SRK152" s="30" t="s">
        <v>237</v>
      </c>
      <c r="SRL152" s="30">
        <v>41</v>
      </c>
      <c r="SRM152" s="30" t="s">
        <v>237</v>
      </c>
      <c r="SRN152" s="30">
        <v>41</v>
      </c>
      <c r="SRO152" s="30" t="s">
        <v>237</v>
      </c>
      <c r="SRP152" s="30">
        <v>41</v>
      </c>
      <c r="SRQ152" s="30" t="s">
        <v>237</v>
      </c>
      <c r="SRR152" s="30">
        <v>41</v>
      </c>
      <c r="SRS152" s="30" t="s">
        <v>237</v>
      </c>
      <c r="SRT152" s="30">
        <v>41</v>
      </c>
      <c r="SRU152" s="30" t="s">
        <v>237</v>
      </c>
      <c r="SRV152" s="30">
        <v>41</v>
      </c>
      <c r="SRW152" s="30" t="s">
        <v>237</v>
      </c>
      <c r="SRX152" s="30">
        <v>41</v>
      </c>
      <c r="SRY152" s="30" t="s">
        <v>237</v>
      </c>
      <c r="SRZ152" s="30">
        <v>41</v>
      </c>
      <c r="SSA152" s="30" t="s">
        <v>237</v>
      </c>
      <c r="SSB152" s="30">
        <v>41</v>
      </c>
      <c r="SSC152" s="30" t="s">
        <v>237</v>
      </c>
      <c r="SSD152" s="30">
        <v>41</v>
      </c>
      <c r="SSE152" s="30" t="s">
        <v>237</v>
      </c>
      <c r="SSF152" s="30">
        <v>41</v>
      </c>
      <c r="SSG152" s="30" t="s">
        <v>237</v>
      </c>
      <c r="SSH152" s="30">
        <v>41</v>
      </c>
      <c r="SSI152" s="30" t="s">
        <v>237</v>
      </c>
      <c r="SSJ152" s="30">
        <v>41</v>
      </c>
      <c r="SSK152" s="30" t="s">
        <v>237</v>
      </c>
      <c r="SSL152" s="30">
        <v>41</v>
      </c>
      <c r="SSM152" s="30" t="s">
        <v>237</v>
      </c>
      <c r="SSN152" s="30">
        <v>41</v>
      </c>
      <c r="SSO152" s="30" t="s">
        <v>237</v>
      </c>
      <c r="SSP152" s="30">
        <v>41</v>
      </c>
      <c r="SSQ152" s="30" t="s">
        <v>237</v>
      </c>
      <c r="SSR152" s="30">
        <v>41</v>
      </c>
      <c r="SSS152" s="30" t="s">
        <v>237</v>
      </c>
      <c r="SST152" s="30">
        <v>41</v>
      </c>
      <c r="SSU152" s="30" t="s">
        <v>237</v>
      </c>
      <c r="SSV152" s="30">
        <v>41</v>
      </c>
      <c r="SSW152" s="30" t="s">
        <v>237</v>
      </c>
      <c r="SSX152" s="30">
        <v>41</v>
      </c>
      <c r="SSY152" s="30" t="s">
        <v>237</v>
      </c>
      <c r="SSZ152" s="30">
        <v>41</v>
      </c>
      <c r="STA152" s="30" t="s">
        <v>237</v>
      </c>
      <c r="STB152" s="30">
        <v>41</v>
      </c>
      <c r="STC152" s="30" t="s">
        <v>237</v>
      </c>
      <c r="STD152" s="30">
        <v>41</v>
      </c>
      <c r="STE152" s="30" t="s">
        <v>237</v>
      </c>
      <c r="STF152" s="30">
        <v>41</v>
      </c>
      <c r="STG152" s="30" t="s">
        <v>237</v>
      </c>
      <c r="STH152" s="30">
        <v>41</v>
      </c>
      <c r="STI152" s="30" t="s">
        <v>237</v>
      </c>
      <c r="STJ152" s="30">
        <v>41</v>
      </c>
      <c r="STK152" s="30" t="s">
        <v>237</v>
      </c>
      <c r="STL152" s="30">
        <v>41</v>
      </c>
      <c r="STM152" s="30" t="s">
        <v>237</v>
      </c>
      <c r="STN152" s="30">
        <v>41</v>
      </c>
      <c r="STO152" s="30" t="s">
        <v>237</v>
      </c>
      <c r="STP152" s="30">
        <v>41</v>
      </c>
      <c r="STQ152" s="30" t="s">
        <v>237</v>
      </c>
      <c r="STR152" s="30">
        <v>41</v>
      </c>
      <c r="STS152" s="30" t="s">
        <v>237</v>
      </c>
      <c r="STT152" s="30">
        <v>41</v>
      </c>
      <c r="STU152" s="30" t="s">
        <v>237</v>
      </c>
      <c r="STV152" s="30">
        <v>41</v>
      </c>
      <c r="STW152" s="30" t="s">
        <v>237</v>
      </c>
      <c r="STX152" s="30">
        <v>41</v>
      </c>
      <c r="STY152" s="30" t="s">
        <v>237</v>
      </c>
      <c r="STZ152" s="30">
        <v>41</v>
      </c>
      <c r="SUA152" s="30" t="s">
        <v>237</v>
      </c>
      <c r="SUB152" s="30">
        <v>41</v>
      </c>
      <c r="SUC152" s="30" t="s">
        <v>237</v>
      </c>
      <c r="SUD152" s="30">
        <v>41</v>
      </c>
      <c r="SUE152" s="30" t="s">
        <v>237</v>
      </c>
      <c r="SUF152" s="30">
        <v>41</v>
      </c>
      <c r="SUG152" s="30" t="s">
        <v>237</v>
      </c>
      <c r="SUH152" s="30">
        <v>41</v>
      </c>
      <c r="SUI152" s="30" t="s">
        <v>237</v>
      </c>
      <c r="SUJ152" s="30">
        <v>41</v>
      </c>
      <c r="SUK152" s="30" t="s">
        <v>237</v>
      </c>
      <c r="SUL152" s="30">
        <v>41</v>
      </c>
      <c r="SUM152" s="30" t="s">
        <v>237</v>
      </c>
      <c r="SUN152" s="30">
        <v>41</v>
      </c>
      <c r="SUO152" s="30" t="s">
        <v>237</v>
      </c>
      <c r="SUP152" s="30">
        <v>41</v>
      </c>
      <c r="SUQ152" s="30" t="s">
        <v>237</v>
      </c>
      <c r="SUR152" s="30">
        <v>41</v>
      </c>
      <c r="SUS152" s="30" t="s">
        <v>237</v>
      </c>
      <c r="SUT152" s="30">
        <v>41</v>
      </c>
      <c r="SUU152" s="30" t="s">
        <v>237</v>
      </c>
      <c r="SUV152" s="30">
        <v>41</v>
      </c>
      <c r="SUW152" s="30" t="s">
        <v>237</v>
      </c>
      <c r="SUX152" s="30">
        <v>41</v>
      </c>
      <c r="SUY152" s="30" t="s">
        <v>237</v>
      </c>
      <c r="SUZ152" s="30">
        <v>41</v>
      </c>
      <c r="SVA152" s="30" t="s">
        <v>237</v>
      </c>
      <c r="SVB152" s="30">
        <v>41</v>
      </c>
      <c r="SVC152" s="30" t="s">
        <v>237</v>
      </c>
      <c r="SVD152" s="30">
        <v>41</v>
      </c>
      <c r="SVE152" s="30" t="s">
        <v>237</v>
      </c>
      <c r="SVF152" s="30">
        <v>41</v>
      </c>
      <c r="SVG152" s="30" t="s">
        <v>237</v>
      </c>
      <c r="SVH152" s="30">
        <v>41</v>
      </c>
      <c r="SVI152" s="30" t="s">
        <v>237</v>
      </c>
      <c r="SVJ152" s="30">
        <v>41</v>
      </c>
      <c r="SVK152" s="30" t="s">
        <v>237</v>
      </c>
      <c r="SVL152" s="30">
        <v>41</v>
      </c>
      <c r="SVM152" s="30" t="s">
        <v>237</v>
      </c>
      <c r="SVN152" s="30">
        <v>41</v>
      </c>
      <c r="SVO152" s="30" t="s">
        <v>237</v>
      </c>
      <c r="SVP152" s="30">
        <v>41</v>
      </c>
      <c r="SVQ152" s="30" t="s">
        <v>237</v>
      </c>
      <c r="SVR152" s="30">
        <v>41</v>
      </c>
      <c r="SVS152" s="30" t="s">
        <v>237</v>
      </c>
      <c r="SVT152" s="30">
        <v>41</v>
      </c>
      <c r="SVU152" s="30" t="s">
        <v>237</v>
      </c>
      <c r="SVV152" s="30">
        <v>41</v>
      </c>
      <c r="SVW152" s="30" t="s">
        <v>237</v>
      </c>
      <c r="SVX152" s="30">
        <v>41</v>
      </c>
      <c r="SVY152" s="30" t="s">
        <v>237</v>
      </c>
      <c r="SVZ152" s="30">
        <v>41</v>
      </c>
      <c r="SWA152" s="30" t="s">
        <v>237</v>
      </c>
      <c r="SWB152" s="30">
        <v>41</v>
      </c>
      <c r="SWC152" s="30" t="s">
        <v>237</v>
      </c>
      <c r="SWD152" s="30">
        <v>41</v>
      </c>
      <c r="SWE152" s="30" t="s">
        <v>237</v>
      </c>
      <c r="SWF152" s="30">
        <v>41</v>
      </c>
      <c r="SWG152" s="30" t="s">
        <v>237</v>
      </c>
      <c r="SWH152" s="30">
        <v>41</v>
      </c>
      <c r="SWI152" s="30" t="s">
        <v>237</v>
      </c>
      <c r="SWJ152" s="30">
        <v>41</v>
      </c>
      <c r="SWK152" s="30" t="s">
        <v>237</v>
      </c>
      <c r="SWL152" s="30">
        <v>41</v>
      </c>
      <c r="SWM152" s="30" t="s">
        <v>237</v>
      </c>
      <c r="SWN152" s="30">
        <v>41</v>
      </c>
      <c r="SWO152" s="30" t="s">
        <v>237</v>
      </c>
      <c r="SWP152" s="30">
        <v>41</v>
      </c>
      <c r="SWQ152" s="30" t="s">
        <v>237</v>
      </c>
      <c r="SWR152" s="30">
        <v>41</v>
      </c>
      <c r="SWS152" s="30" t="s">
        <v>237</v>
      </c>
      <c r="SWT152" s="30">
        <v>41</v>
      </c>
      <c r="SWU152" s="30" t="s">
        <v>237</v>
      </c>
      <c r="SWV152" s="30">
        <v>41</v>
      </c>
      <c r="SWW152" s="30" t="s">
        <v>237</v>
      </c>
      <c r="SWX152" s="30">
        <v>41</v>
      </c>
      <c r="SWY152" s="30" t="s">
        <v>237</v>
      </c>
      <c r="SWZ152" s="30">
        <v>41</v>
      </c>
      <c r="SXA152" s="30" t="s">
        <v>237</v>
      </c>
      <c r="SXB152" s="30">
        <v>41</v>
      </c>
      <c r="SXC152" s="30" t="s">
        <v>237</v>
      </c>
      <c r="SXD152" s="30">
        <v>41</v>
      </c>
      <c r="SXE152" s="30" t="s">
        <v>237</v>
      </c>
      <c r="SXF152" s="30">
        <v>41</v>
      </c>
      <c r="SXG152" s="30" t="s">
        <v>237</v>
      </c>
      <c r="SXH152" s="30">
        <v>41</v>
      </c>
      <c r="SXI152" s="30" t="s">
        <v>237</v>
      </c>
      <c r="SXJ152" s="30">
        <v>41</v>
      </c>
      <c r="SXK152" s="30" t="s">
        <v>237</v>
      </c>
      <c r="SXL152" s="30">
        <v>41</v>
      </c>
      <c r="SXM152" s="30" t="s">
        <v>237</v>
      </c>
      <c r="SXN152" s="30">
        <v>41</v>
      </c>
      <c r="SXO152" s="30" t="s">
        <v>237</v>
      </c>
      <c r="SXP152" s="30">
        <v>41</v>
      </c>
      <c r="SXQ152" s="30" t="s">
        <v>237</v>
      </c>
      <c r="SXR152" s="30">
        <v>41</v>
      </c>
      <c r="SXS152" s="30" t="s">
        <v>237</v>
      </c>
      <c r="SXT152" s="30">
        <v>41</v>
      </c>
      <c r="SXU152" s="30" t="s">
        <v>237</v>
      </c>
      <c r="SXV152" s="30">
        <v>41</v>
      </c>
      <c r="SXW152" s="30" t="s">
        <v>237</v>
      </c>
      <c r="SXX152" s="30">
        <v>41</v>
      </c>
      <c r="SXY152" s="30" t="s">
        <v>237</v>
      </c>
      <c r="SXZ152" s="30">
        <v>41</v>
      </c>
      <c r="SYA152" s="30" t="s">
        <v>237</v>
      </c>
      <c r="SYB152" s="30">
        <v>41</v>
      </c>
      <c r="SYC152" s="30" t="s">
        <v>237</v>
      </c>
      <c r="SYD152" s="30">
        <v>41</v>
      </c>
      <c r="SYE152" s="30" t="s">
        <v>237</v>
      </c>
      <c r="SYF152" s="30">
        <v>41</v>
      </c>
      <c r="SYG152" s="30" t="s">
        <v>237</v>
      </c>
      <c r="SYH152" s="30">
        <v>41</v>
      </c>
      <c r="SYI152" s="30" t="s">
        <v>237</v>
      </c>
      <c r="SYJ152" s="30">
        <v>41</v>
      </c>
      <c r="SYK152" s="30" t="s">
        <v>237</v>
      </c>
      <c r="SYL152" s="30">
        <v>41</v>
      </c>
      <c r="SYM152" s="30" t="s">
        <v>237</v>
      </c>
      <c r="SYN152" s="30">
        <v>41</v>
      </c>
      <c r="SYO152" s="30" t="s">
        <v>237</v>
      </c>
      <c r="SYP152" s="30">
        <v>41</v>
      </c>
      <c r="SYQ152" s="30" t="s">
        <v>237</v>
      </c>
      <c r="SYR152" s="30">
        <v>41</v>
      </c>
      <c r="SYS152" s="30" t="s">
        <v>237</v>
      </c>
      <c r="SYT152" s="30">
        <v>41</v>
      </c>
      <c r="SYU152" s="30" t="s">
        <v>237</v>
      </c>
      <c r="SYV152" s="30">
        <v>41</v>
      </c>
      <c r="SYW152" s="30" t="s">
        <v>237</v>
      </c>
      <c r="SYX152" s="30">
        <v>41</v>
      </c>
      <c r="SYY152" s="30" t="s">
        <v>237</v>
      </c>
      <c r="SYZ152" s="30">
        <v>41</v>
      </c>
      <c r="SZA152" s="30" t="s">
        <v>237</v>
      </c>
      <c r="SZB152" s="30">
        <v>41</v>
      </c>
      <c r="SZC152" s="30" t="s">
        <v>237</v>
      </c>
      <c r="SZD152" s="30">
        <v>41</v>
      </c>
      <c r="SZE152" s="30" t="s">
        <v>237</v>
      </c>
      <c r="SZF152" s="30">
        <v>41</v>
      </c>
      <c r="SZG152" s="30" t="s">
        <v>237</v>
      </c>
      <c r="SZH152" s="30">
        <v>41</v>
      </c>
      <c r="SZI152" s="30" t="s">
        <v>237</v>
      </c>
      <c r="SZJ152" s="30">
        <v>41</v>
      </c>
      <c r="SZK152" s="30" t="s">
        <v>237</v>
      </c>
      <c r="SZL152" s="30">
        <v>41</v>
      </c>
      <c r="SZM152" s="30" t="s">
        <v>237</v>
      </c>
      <c r="SZN152" s="30">
        <v>41</v>
      </c>
      <c r="SZO152" s="30" t="s">
        <v>237</v>
      </c>
      <c r="SZP152" s="30">
        <v>41</v>
      </c>
      <c r="SZQ152" s="30" t="s">
        <v>237</v>
      </c>
      <c r="SZR152" s="30">
        <v>41</v>
      </c>
      <c r="SZS152" s="30" t="s">
        <v>237</v>
      </c>
      <c r="SZT152" s="30">
        <v>41</v>
      </c>
      <c r="SZU152" s="30" t="s">
        <v>237</v>
      </c>
      <c r="SZV152" s="30">
        <v>41</v>
      </c>
      <c r="SZW152" s="30" t="s">
        <v>237</v>
      </c>
      <c r="SZX152" s="30">
        <v>41</v>
      </c>
      <c r="SZY152" s="30" t="s">
        <v>237</v>
      </c>
      <c r="SZZ152" s="30">
        <v>41</v>
      </c>
      <c r="TAA152" s="30" t="s">
        <v>237</v>
      </c>
      <c r="TAB152" s="30">
        <v>41</v>
      </c>
      <c r="TAC152" s="30" t="s">
        <v>237</v>
      </c>
      <c r="TAD152" s="30">
        <v>41</v>
      </c>
      <c r="TAE152" s="30" t="s">
        <v>237</v>
      </c>
      <c r="TAF152" s="30">
        <v>41</v>
      </c>
      <c r="TAG152" s="30" t="s">
        <v>237</v>
      </c>
      <c r="TAH152" s="30">
        <v>41</v>
      </c>
      <c r="TAI152" s="30" t="s">
        <v>237</v>
      </c>
      <c r="TAJ152" s="30">
        <v>41</v>
      </c>
      <c r="TAK152" s="30" t="s">
        <v>237</v>
      </c>
      <c r="TAL152" s="30">
        <v>41</v>
      </c>
      <c r="TAM152" s="30" t="s">
        <v>237</v>
      </c>
      <c r="TAN152" s="30">
        <v>41</v>
      </c>
      <c r="TAO152" s="30" t="s">
        <v>237</v>
      </c>
      <c r="TAP152" s="30">
        <v>41</v>
      </c>
      <c r="TAQ152" s="30" t="s">
        <v>237</v>
      </c>
      <c r="TAR152" s="30">
        <v>41</v>
      </c>
      <c r="TAS152" s="30" t="s">
        <v>237</v>
      </c>
      <c r="TAT152" s="30">
        <v>41</v>
      </c>
      <c r="TAU152" s="30" t="s">
        <v>237</v>
      </c>
      <c r="TAV152" s="30">
        <v>41</v>
      </c>
      <c r="TAW152" s="30" t="s">
        <v>237</v>
      </c>
      <c r="TAX152" s="30">
        <v>41</v>
      </c>
      <c r="TAY152" s="30" t="s">
        <v>237</v>
      </c>
      <c r="TAZ152" s="30">
        <v>41</v>
      </c>
      <c r="TBA152" s="30" t="s">
        <v>237</v>
      </c>
      <c r="TBB152" s="30">
        <v>41</v>
      </c>
      <c r="TBC152" s="30" t="s">
        <v>237</v>
      </c>
      <c r="TBD152" s="30">
        <v>41</v>
      </c>
      <c r="TBE152" s="30" t="s">
        <v>237</v>
      </c>
      <c r="TBF152" s="30">
        <v>41</v>
      </c>
      <c r="TBG152" s="30" t="s">
        <v>237</v>
      </c>
      <c r="TBH152" s="30">
        <v>41</v>
      </c>
      <c r="TBI152" s="30" t="s">
        <v>237</v>
      </c>
      <c r="TBJ152" s="30">
        <v>41</v>
      </c>
      <c r="TBK152" s="30" t="s">
        <v>237</v>
      </c>
      <c r="TBL152" s="30">
        <v>41</v>
      </c>
      <c r="TBM152" s="30" t="s">
        <v>237</v>
      </c>
      <c r="TBN152" s="30">
        <v>41</v>
      </c>
      <c r="TBO152" s="30" t="s">
        <v>237</v>
      </c>
      <c r="TBP152" s="30">
        <v>41</v>
      </c>
      <c r="TBQ152" s="30" t="s">
        <v>237</v>
      </c>
      <c r="TBR152" s="30">
        <v>41</v>
      </c>
      <c r="TBS152" s="30" t="s">
        <v>237</v>
      </c>
      <c r="TBT152" s="30">
        <v>41</v>
      </c>
      <c r="TBU152" s="30" t="s">
        <v>237</v>
      </c>
      <c r="TBV152" s="30">
        <v>41</v>
      </c>
      <c r="TBW152" s="30" t="s">
        <v>237</v>
      </c>
      <c r="TBX152" s="30">
        <v>41</v>
      </c>
      <c r="TBY152" s="30" t="s">
        <v>237</v>
      </c>
      <c r="TBZ152" s="30">
        <v>41</v>
      </c>
      <c r="TCA152" s="30" t="s">
        <v>237</v>
      </c>
      <c r="TCB152" s="30">
        <v>41</v>
      </c>
      <c r="TCC152" s="30" t="s">
        <v>237</v>
      </c>
      <c r="TCD152" s="30">
        <v>41</v>
      </c>
      <c r="TCE152" s="30" t="s">
        <v>237</v>
      </c>
      <c r="TCF152" s="30">
        <v>41</v>
      </c>
      <c r="TCG152" s="30" t="s">
        <v>237</v>
      </c>
      <c r="TCH152" s="30">
        <v>41</v>
      </c>
      <c r="TCI152" s="30" t="s">
        <v>237</v>
      </c>
      <c r="TCJ152" s="30">
        <v>41</v>
      </c>
      <c r="TCK152" s="30" t="s">
        <v>237</v>
      </c>
      <c r="TCL152" s="30">
        <v>41</v>
      </c>
      <c r="TCM152" s="30" t="s">
        <v>237</v>
      </c>
      <c r="TCN152" s="30">
        <v>41</v>
      </c>
      <c r="TCO152" s="30" t="s">
        <v>237</v>
      </c>
      <c r="TCP152" s="30">
        <v>41</v>
      </c>
      <c r="TCQ152" s="30" t="s">
        <v>237</v>
      </c>
      <c r="TCR152" s="30">
        <v>41</v>
      </c>
      <c r="TCS152" s="30" t="s">
        <v>237</v>
      </c>
      <c r="TCT152" s="30">
        <v>41</v>
      </c>
      <c r="TCU152" s="30" t="s">
        <v>237</v>
      </c>
      <c r="TCV152" s="30">
        <v>41</v>
      </c>
      <c r="TCW152" s="30" t="s">
        <v>237</v>
      </c>
      <c r="TCX152" s="30">
        <v>41</v>
      </c>
      <c r="TCY152" s="30" t="s">
        <v>237</v>
      </c>
      <c r="TCZ152" s="30">
        <v>41</v>
      </c>
      <c r="TDA152" s="30" t="s">
        <v>237</v>
      </c>
      <c r="TDB152" s="30">
        <v>41</v>
      </c>
      <c r="TDC152" s="30" t="s">
        <v>237</v>
      </c>
      <c r="TDD152" s="30">
        <v>41</v>
      </c>
      <c r="TDE152" s="30" t="s">
        <v>237</v>
      </c>
      <c r="TDF152" s="30">
        <v>41</v>
      </c>
      <c r="TDG152" s="30" t="s">
        <v>237</v>
      </c>
      <c r="TDH152" s="30">
        <v>41</v>
      </c>
      <c r="TDI152" s="30" t="s">
        <v>237</v>
      </c>
      <c r="TDJ152" s="30">
        <v>41</v>
      </c>
      <c r="TDK152" s="30" t="s">
        <v>237</v>
      </c>
      <c r="TDL152" s="30">
        <v>41</v>
      </c>
      <c r="TDM152" s="30" t="s">
        <v>237</v>
      </c>
      <c r="TDN152" s="30">
        <v>41</v>
      </c>
      <c r="TDO152" s="30" t="s">
        <v>237</v>
      </c>
      <c r="TDP152" s="30">
        <v>41</v>
      </c>
      <c r="TDQ152" s="30" t="s">
        <v>237</v>
      </c>
      <c r="TDR152" s="30">
        <v>41</v>
      </c>
      <c r="TDS152" s="30" t="s">
        <v>237</v>
      </c>
      <c r="TDT152" s="30">
        <v>41</v>
      </c>
      <c r="TDU152" s="30" t="s">
        <v>237</v>
      </c>
      <c r="TDV152" s="30">
        <v>41</v>
      </c>
      <c r="TDW152" s="30" t="s">
        <v>237</v>
      </c>
      <c r="TDX152" s="30">
        <v>41</v>
      </c>
      <c r="TDY152" s="30" t="s">
        <v>237</v>
      </c>
      <c r="TDZ152" s="30">
        <v>41</v>
      </c>
      <c r="TEA152" s="30" t="s">
        <v>237</v>
      </c>
      <c r="TEB152" s="30">
        <v>41</v>
      </c>
      <c r="TEC152" s="30" t="s">
        <v>237</v>
      </c>
      <c r="TED152" s="30">
        <v>41</v>
      </c>
      <c r="TEE152" s="30" t="s">
        <v>237</v>
      </c>
      <c r="TEF152" s="30">
        <v>41</v>
      </c>
      <c r="TEG152" s="30" t="s">
        <v>237</v>
      </c>
      <c r="TEH152" s="30">
        <v>41</v>
      </c>
      <c r="TEI152" s="30" t="s">
        <v>237</v>
      </c>
      <c r="TEJ152" s="30">
        <v>41</v>
      </c>
      <c r="TEK152" s="30" t="s">
        <v>237</v>
      </c>
      <c r="TEL152" s="30">
        <v>41</v>
      </c>
      <c r="TEM152" s="30" t="s">
        <v>237</v>
      </c>
      <c r="TEN152" s="30">
        <v>41</v>
      </c>
      <c r="TEO152" s="30" t="s">
        <v>237</v>
      </c>
      <c r="TEP152" s="30">
        <v>41</v>
      </c>
      <c r="TEQ152" s="30" t="s">
        <v>237</v>
      </c>
      <c r="TER152" s="30">
        <v>41</v>
      </c>
      <c r="TES152" s="30" t="s">
        <v>237</v>
      </c>
      <c r="TET152" s="30">
        <v>41</v>
      </c>
      <c r="TEU152" s="30" t="s">
        <v>237</v>
      </c>
      <c r="TEV152" s="30">
        <v>41</v>
      </c>
      <c r="TEW152" s="30" t="s">
        <v>237</v>
      </c>
      <c r="TEX152" s="30">
        <v>41</v>
      </c>
      <c r="TEY152" s="30" t="s">
        <v>237</v>
      </c>
      <c r="TEZ152" s="30">
        <v>41</v>
      </c>
      <c r="TFA152" s="30" t="s">
        <v>237</v>
      </c>
      <c r="TFB152" s="30">
        <v>41</v>
      </c>
      <c r="TFC152" s="30" t="s">
        <v>237</v>
      </c>
      <c r="TFD152" s="30">
        <v>41</v>
      </c>
      <c r="TFE152" s="30" t="s">
        <v>237</v>
      </c>
      <c r="TFF152" s="30">
        <v>41</v>
      </c>
      <c r="TFG152" s="30" t="s">
        <v>237</v>
      </c>
      <c r="TFH152" s="30">
        <v>41</v>
      </c>
      <c r="TFI152" s="30" t="s">
        <v>237</v>
      </c>
      <c r="TFJ152" s="30">
        <v>41</v>
      </c>
      <c r="TFK152" s="30" t="s">
        <v>237</v>
      </c>
      <c r="TFL152" s="30">
        <v>41</v>
      </c>
      <c r="TFM152" s="30" t="s">
        <v>237</v>
      </c>
      <c r="TFN152" s="30">
        <v>41</v>
      </c>
      <c r="TFO152" s="30" t="s">
        <v>237</v>
      </c>
      <c r="TFP152" s="30">
        <v>41</v>
      </c>
      <c r="TFQ152" s="30" t="s">
        <v>237</v>
      </c>
      <c r="TFR152" s="30">
        <v>41</v>
      </c>
      <c r="TFS152" s="30" t="s">
        <v>237</v>
      </c>
      <c r="TFT152" s="30">
        <v>41</v>
      </c>
      <c r="TFU152" s="30" t="s">
        <v>237</v>
      </c>
      <c r="TFV152" s="30">
        <v>41</v>
      </c>
      <c r="TFW152" s="30" t="s">
        <v>237</v>
      </c>
      <c r="TFX152" s="30">
        <v>41</v>
      </c>
      <c r="TFY152" s="30" t="s">
        <v>237</v>
      </c>
      <c r="TFZ152" s="30">
        <v>41</v>
      </c>
      <c r="TGA152" s="30" t="s">
        <v>237</v>
      </c>
      <c r="TGB152" s="30">
        <v>41</v>
      </c>
      <c r="TGC152" s="30" t="s">
        <v>237</v>
      </c>
      <c r="TGD152" s="30">
        <v>41</v>
      </c>
      <c r="TGE152" s="30" t="s">
        <v>237</v>
      </c>
      <c r="TGF152" s="30">
        <v>41</v>
      </c>
      <c r="TGG152" s="30" t="s">
        <v>237</v>
      </c>
      <c r="TGH152" s="30">
        <v>41</v>
      </c>
      <c r="TGI152" s="30" t="s">
        <v>237</v>
      </c>
      <c r="TGJ152" s="30">
        <v>41</v>
      </c>
      <c r="TGK152" s="30" t="s">
        <v>237</v>
      </c>
      <c r="TGL152" s="30">
        <v>41</v>
      </c>
      <c r="TGM152" s="30" t="s">
        <v>237</v>
      </c>
      <c r="TGN152" s="30">
        <v>41</v>
      </c>
      <c r="TGO152" s="30" t="s">
        <v>237</v>
      </c>
      <c r="TGP152" s="30">
        <v>41</v>
      </c>
      <c r="TGQ152" s="30" t="s">
        <v>237</v>
      </c>
      <c r="TGR152" s="30">
        <v>41</v>
      </c>
      <c r="TGS152" s="30" t="s">
        <v>237</v>
      </c>
      <c r="TGT152" s="30">
        <v>41</v>
      </c>
      <c r="TGU152" s="30" t="s">
        <v>237</v>
      </c>
      <c r="TGV152" s="30">
        <v>41</v>
      </c>
      <c r="TGW152" s="30" t="s">
        <v>237</v>
      </c>
      <c r="TGX152" s="30">
        <v>41</v>
      </c>
      <c r="TGY152" s="30" t="s">
        <v>237</v>
      </c>
      <c r="TGZ152" s="30">
        <v>41</v>
      </c>
      <c r="THA152" s="30" t="s">
        <v>237</v>
      </c>
      <c r="THB152" s="30">
        <v>41</v>
      </c>
      <c r="THC152" s="30" t="s">
        <v>237</v>
      </c>
      <c r="THD152" s="30">
        <v>41</v>
      </c>
      <c r="THE152" s="30" t="s">
        <v>237</v>
      </c>
      <c r="THF152" s="30">
        <v>41</v>
      </c>
      <c r="THG152" s="30" t="s">
        <v>237</v>
      </c>
      <c r="THH152" s="30">
        <v>41</v>
      </c>
      <c r="THI152" s="30" t="s">
        <v>237</v>
      </c>
      <c r="THJ152" s="30">
        <v>41</v>
      </c>
      <c r="THK152" s="30" t="s">
        <v>237</v>
      </c>
      <c r="THL152" s="30">
        <v>41</v>
      </c>
      <c r="THM152" s="30" t="s">
        <v>237</v>
      </c>
      <c r="THN152" s="30">
        <v>41</v>
      </c>
      <c r="THO152" s="30" t="s">
        <v>237</v>
      </c>
      <c r="THP152" s="30">
        <v>41</v>
      </c>
      <c r="THQ152" s="30" t="s">
        <v>237</v>
      </c>
      <c r="THR152" s="30">
        <v>41</v>
      </c>
      <c r="THS152" s="30" t="s">
        <v>237</v>
      </c>
      <c r="THT152" s="30">
        <v>41</v>
      </c>
      <c r="THU152" s="30" t="s">
        <v>237</v>
      </c>
      <c r="THV152" s="30">
        <v>41</v>
      </c>
      <c r="THW152" s="30" t="s">
        <v>237</v>
      </c>
      <c r="THX152" s="30">
        <v>41</v>
      </c>
      <c r="THY152" s="30" t="s">
        <v>237</v>
      </c>
      <c r="THZ152" s="30">
        <v>41</v>
      </c>
      <c r="TIA152" s="30" t="s">
        <v>237</v>
      </c>
      <c r="TIB152" s="30">
        <v>41</v>
      </c>
      <c r="TIC152" s="30" t="s">
        <v>237</v>
      </c>
      <c r="TID152" s="30">
        <v>41</v>
      </c>
      <c r="TIE152" s="30" t="s">
        <v>237</v>
      </c>
      <c r="TIF152" s="30">
        <v>41</v>
      </c>
      <c r="TIG152" s="30" t="s">
        <v>237</v>
      </c>
      <c r="TIH152" s="30">
        <v>41</v>
      </c>
      <c r="TII152" s="30" t="s">
        <v>237</v>
      </c>
      <c r="TIJ152" s="30">
        <v>41</v>
      </c>
      <c r="TIK152" s="30" t="s">
        <v>237</v>
      </c>
      <c r="TIL152" s="30">
        <v>41</v>
      </c>
      <c r="TIM152" s="30" t="s">
        <v>237</v>
      </c>
      <c r="TIN152" s="30">
        <v>41</v>
      </c>
      <c r="TIO152" s="30" t="s">
        <v>237</v>
      </c>
      <c r="TIP152" s="30">
        <v>41</v>
      </c>
      <c r="TIQ152" s="30" t="s">
        <v>237</v>
      </c>
      <c r="TIR152" s="30">
        <v>41</v>
      </c>
      <c r="TIS152" s="30" t="s">
        <v>237</v>
      </c>
      <c r="TIT152" s="30">
        <v>41</v>
      </c>
      <c r="TIU152" s="30" t="s">
        <v>237</v>
      </c>
      <c r="TIV152" s="30">
        <v>41</v>
      </c>
      <c r="TIW152" s="30" t="s">
        <v>237</v>
      </c>
      <c r="TIX152" s="30">
        <v>41</v>
      </c>
      <c r="TIY152" s="30" t="s">
        <v>237</v>
      </c>
      <c r="TIZ152" s="30">
        <v>41</v>
      </c>
      <c r="TJA152" s="30" t="s">
        <v>237</v>
      </c>
      <c r="TJB152" s="30">
        <v>41</v>
      </c>
      <c r="TJC152" s="30" t="s">
        <v>237</v>
      </c>
      <c r="TJD152" s="30">
        <v>41</v>
      </c>
      <c r="TJE152" s="30" t="s">
        <v>237</v>
      </c>
      <c r="TJF152" s="30">
        <v>41</v>
      </c>
      <c r="TJG152" s="30" t="s">
        <v>237</v>
      </c>
      <c r="TJH152" s="30">
        <v>41</v>
      </c>
      <c r="TJI152" s="30" t="s">
        <v>237</v>
      </c>
      <c r="TJJ152" s="30">
        <v>41</v>
      </c>
      <c r="TJK152" s="30" t="s">
        <v>237</v>
      </c>
      <c r="TJL152" s="30">
        <v>41</v>
      </c>
      <c r="TJM152" s="30" t="s">
        <v>237</v>
      </c>
      <c r="TJN152" s="30">
        <v>41</v>
      </c>
      <c r="TJO152" s="30" t="s">
        <v>237</v>
      </c>
      <c r="TJP152" s="30">
        <v>41</v>
      </c>
      <c r="TJQ152" s="30" t="s">
        <v>237</v>
      </c>
      <c r="TJR152" s="30">
        <v>41</v>
      </c>
      <c r="TJS152" s="30" t="s">
        <v>237</v>
      </c>
      <c r="TJT152" s="30">
        <v>41</v>
      </c>
      <c r="TJU152" s="30" t="s">
        <v>237</v>
      </c>
      <c r="TJV152" s="30">
        <v>41</v>
      </c>
      <c r="TJW152" s="30" t="s">
        <v>237</v>
      </c>
      <c r="TJX152" s="30">
        <v>41</v>
      </c>
      <c r="TJY152" s="30" t="s">
        <v>237</v>
      </c>
      <c r="TJZ152" s="30">
        <v>41</v>
      </c>
      <c r="TKA152" s="30" t="s">
        <v>237</v>
      </c>
      <c r="TKB152" s="30">
        <v>41</v>
      </c>
      <c r="TKC152" s="30" t="s">
        <v>237</v>
      </c>
      <c r="TKD152" s="30">
        <v>41</v>
      </c>
      <c r="TKE152" s="30" t="s">
        <v>237</v>
      </c>
      <c r="TKF152" s="30">
        <v>41</v>
      </c>
      <c r="TKG152" s="30" t="s">
        <v>237</v>
      </c>
      <c r="TKH152" s="30">
        <v>41</v>
      </c>
      <c r="TKI152" s="30" t="s">
        <v>237</v>
      </c>
      <c r="TKJ152" s="30">
        <v>41</v>
      </c>
      <c r="TKK152" s="30" t="s">
        <v>237</v>
      </c>
      <c r="TKL152" s="30">
        <v>41</v>
      </c>
      <c r="TKM152" s="30" t="s">
        <v>237</v>
      </c>
      <c r="TKN152" s="30">
        <v>41</v>
      </c>
      <c r="TKO152" s="30" t="s">
        <v>237</v>
      </c>
      <c r="TKP152" s="30">
        <v>41</v>
      </c>
      <c r="TKQ152" s="30" t="s">
        <v>237</v>
      </c>
      <c r="TKR152" s="30">
        <v>41</v>
      </c>
      <c r="TKS152" s="30" t="s">
        <v>237</v>
      </c>
      <c r="TKT152" s="30">
        <v>41</v>
      </c>
      <c r="TKU152" s="30" t="s">
        <v>237</v>
      </c>
      <c r="TKV152" s="30">
        <v>41</v>
      </c>
      <c r="TKW152" s="30" t="s">
        <v>237</v>
      </c>
      <c r="TKX152" s="30">
        <v>41</v>
      </c>
      <c r="TKY152" s="30" t="s">
        <v>237</v>
      </c>
      <c r="TKZ152" s="30">
        <v>41</v>
      </c>
      <c r="TLA152" s="30" t="s">
        <v>237</v>
      </c>
      <c r="TLB152" s="30">
        <v>41</v>
      </c>
      <c r="TLC152" s="30" t="s">
        <v>237</v>
      </c>
      <c r="TLD152" s="30">
        <v>41</v>
      </c>
      <c r="TLE152" s="30" t="s">
        <v>237</v>
      </c>
      <c r="TLF152" s="30">
        <v>41</v>
      </c>
      <c r="TLG152" s="30" t="s">
        <v>237</v>
      </c>
      <c r="TLH152" s="30">
        <v>41</v>
      </c>
      <c r="TLI152" s="30" t="s">
        <v>237</v>
      </c>
      <c r="TLJ152" s="30">
        <v>41</v>
      </c>
      <c r="TLK152" s="30" t="s">
        <v>237</v>
      </c>
      <c r="TLL152" s="30">
        <v>41</v>
      </c>
      <c r="TLM152" s="30" t="s">
        <v>237</v>
      </c>
      <c r="TLN152" s="30">
        <v>41</v>
      </c>
      <c r="TLO152" s="30" t="s">
        <v>237</v>
      </c>
      <c r="TLP152" s="30">
        <v>41</v>
      </c>
      <c r="TLQ152" s="30" t="s">
        <v>237</v>
      </c>
      <c r="TLR152" s="30">
        <v>41</v>
      </c>
      <c r="TLS152" s="30" t="s">
        <v>237</v>
      </c>
      <c r="TLT152" s="30">
        <v>41</v>
      </c>
      <c r="TLU152" s="30" t="s">
        <v>237</v>
      </c>
      <c r="TLV152" s="30">
        <v>41</v>
      </c>
      <c r="TLW152" s="30" t="s">
        <v>237</v>
      </c>
      <c r="TLX152" s="30">
        <v>41</v>
      </c>
      <c r="TLY152" s="30" t="s">
        <v>237</v>
      </c>
      <c r="TLZ152" s="30">
        <v>41</v>
      </c>
      <c r="TMA152" s="30" t="s">
        <v>237</v>
      </c>
      <c r="TMB152" s="30">
        <v>41</v>
      </c>
      <c r="TMC152" s="30" t="s">
        <v>237</v>
      </c>
      <c r="TMD152" s="30">
        <v>41</v>
      </c>
      <c r="TME152" s="30" t="s">
        <v>237</v>
      </c>
      <c r="TMF152" s="30">
        <v>41</v>
      </c>
      <c r="TMG152" s="30" t="s">
        <v>237</v>
      </c>
      <c r="TMH152" s="30">
        <v>41</v>
      </c>
      <c r="TMI152" s="30" t="s">
        <v>237</v>
      </c>
      <c r="TMJ152" s="30">
        <v>41</v>
      </c>
      <c r="TMK152" s="30" t="s">
        <v>237</v>
      </c>
      <c r="TML152" s="30">
        <v>41</v>
      </c>
      <c r="TMM152" s="30" t="s">
        <v>237</v>
      </c>
      <c r="TMN152" s="30">
        <v>41</v>
      </c>
      <c r="TMO152" s="30" t="s">
        <v>237</v>
      </c>
      <c r="TMP152" s="30">
        <v>41</v>
      </c>
      <c r="TMQ152" s="30" t="s">
        <v>237</v>
      </c>
      <c r="TMR152" s="30">
        <v>41</v>
      </c>
      <c r="TMS152" s="30" t="s">
        <v>237</v>
      </c>
      <c r="TMT152" s="30">
        <v>41</v>
      </c>
      <c r="TMU152" s="30" t="s">
        <v>237</v>
      </c>
      <c r="TMV152" s="30">
        <v>41</v>
      </c>
      <c r="TMW152" s="30" t="s">
        <v>237</v>
      </c>
      <c r="TMX152" s="30">
        <v>41</v>
      </c>
      <c r="TMY152" s="30" t="s">
        <v>237</v>
      </c>
      <c r="TMZ152" s="30">
        <v>41</v>
      </c>
      <c r="TNA152" s="30" t="s">
        <v>237</v>
      </c>
      <c r="TNB152" s="30">
        <v>41</v>
      </c>
      <c r="TNC152" s="30" t="s">
        <v>237</v>
      </c>
      <c r="TND152" s="30">
        <v>41</v>
      </c>
      <c r="TNE152" s="30" t="s">
        <v>237</v>
      </c>
      <c r="TNF152" s="30">
        <v>41</v>
      </c>
      <c r="TNG152" s="30" t="s">
        <v>237</v>
      </c>
      <c r="TNH152" s="30">
        <v>41</v>
      </c>
      <c r="TNI152" s="30" t="s">
        <v>237</v>
      </c>
      <c r="TNJ152" s="30">
        <v>41</v>
      </c>
      <c r="TNK152" s="30" t="s">
        <v>237</v>
      </c>
      <c r="TNL152" s="30">
        <v>41</v>
      </c>
      <c r="TNM152" s="30" t="s">
        <v>237</v>
      </c>
      <c r="TNN152" s="30">
        <v>41</v>
      </c>
      <c r="TNO152" s="30" t="s">
        <v>237</v>
      </c>
      <c r="TNP152" s="30">
        <v>41</v>
      </c>
      <c r="TNQ152" s="30" t="s">
        <v>237</v>
      </c>
      <c r="TNR152" s="30">
        <v>41</v>
      </c>
      <c r="TNS152" s="30" t="s">
        <v>237</v>
      </c>
      <c r="TNT152" s="30">
        <v>41</v>
      </c>
      <c r="TNU152" s="30" t="s">
        <v>237</v>
      </c>
      <c r="TNV152" s="30">
        <v>41</v>
      </c>
      <c r="TNW152" s="30" t="s">
        <v>237</v>
      </c>
      <c r="TNX152" s="30">
        <v>41</v>
      </c>
      <c r="TNY152" s="30" t="s">
        <v>237</v>
      </c>
      <c r="TNZ152" s="30">
        <v>41</v>
      </c>
      <c r="TOA152" s="30" t="s">
        <v>237</v>
      </c>
      <c r="TOB152" s="30">
        <v>41</v>
      </c>
      <c r="TOC152" s="30" t="s">
        <v>237</v>
      </c>
      <c r="TOD152" s="30">
        <v>41</v>
      </c>
      <c r="TOE152" s="30" t="s">
        <v>237</v>
      </c>
      <c r="TOF152" s="30">
        <v>41</v>
      </c>
      <c r="TOG152" s="30" t="s">
        <v>237</v>
      </c>
      <c r="TOH152" s="30">
        <v>41</v>
      </c>
      <c r="TOI152" s="30" t="s">
        <v>237</v>
      </c>
      <c r="TOJ152" s="30">
        <v>41</v>
      </c>
      <c r="TOK152" s="30" t="s">
        <v>237</v>
      </c>
      <c r="TOL152" s="30">
        <v>41</v>
      </c>
      <c r="TOM152" s="30" t="s">
        <v>237</v>
      </c>
      <c r="TON152" s="30">
        <v>41</v>
      </c>
      <c r="TOO152" s="30" t="s">
        <v>237</v>
      </c>
      <c r="TOP152" s="30">
        <v>41</v>
      </c>
      <c r="TOQ152" s="30" t="s">
        <v>237</v>
      </c>
      <c r="TOR152" s="30">
        <v>41</v>
      </c>
      <c r="TOS152" s="30" t="s">
        <v>237</v>
      </c>
      <c r="TOT152" s="30">
        <v>41</v>
      </c>
      <c r="TOU152" s="30" t="s">
        <v>237</v>
      </c>
      <c r="TOV152" s="30">
        <v>41</v>
      </c>
      <c r="TOW152" s="30" t="s">
        <v>237</v>
      </c>
      <c r="TOX152" s="30">
        <v>41</v>
      </c>
      <c r="TOY152" s="30" t="s">
        <v>237</v>
      </c>
      <c r="TOZ152" s="30">
        <v>41</v>
      </c>
      <c r="TPA152" s="30" t="s">
        <v>237</v>
      </c>
      <c r="TPB152" s="30">
        <v>41</v>
      </c>
      <c r="TPC152" s="30" t="s">
        <v>237</v>
      </c>
      <c r="TPD152" s="30">
        <v>41</v>
      </c>
      <c r="TPE152" s="30" t="s">
        <v>237</v>
      </c>
      <c r="TPF152" s="30">
        <v>41</v>
      </c>
      <c r="TPG152" s="30" t="s">
        <v>237</v>
      </c>
      <c r="TPH152" s="30">
        <v>41</v>
      </c>
      <c r="TPI152" s="30" t="s">
        <v>237</v>
      </c>
      <c r="TPJ152" s="30">
        <v>41</v>
      </c>
      <c r="TPK152" s="30" t="s">
        <v>237</v>
      </c>
      <c r="TPL152" s="30">
        <v>41</v>
      </c>
      <c r="TPM152" s="30" t="s">
        <v>237</v>
      </c>
      <c r="TPN152" s="30">
        <v>41</v>
      </c>
      <c r="TPO152" s="30" t="s">
        <v>237</v>
      </c>
      <c r="TPP152" s="30">
        <v>41</v>
      </c>
      <c r="TPQ152" s="30" t="s">
        <v>237</v>
      </c>
      <c r="TPR152" s="30">
        <v>41</v>
      </c>
      <c r="TPS152" s="30" t="s">
        <v>237</v>
      </c>
      <c r="TPT152" s="30">
        <v>41</v>
      </c>
      <c r="TPU152" s="30" t="s">
        <v>237</v>
      </c>
      <c r="TPV152" s="30">
        <v>41</v>
      </c>
      <c r="TPW152" s="30" t="s">
        <v>237</v>
      </c>
      <c r="TPX152" s="30">
        <v>41</v>
      </c>
      <c r="TPY152" s="30" t="s">
        <v>237</v>
      </c>
      <c r="TPZ152" s="30">
        <v>41</v>
      </c>
      <c r="TQA152" s="30" t="s">
        <v>237</v>
      </c>
      <c r="TQB152" s="30">
        <v>41</v>
      </c>
      <c r="TQC152" s="30" t="s">
        <v>237</v>
      </c>
      <c r="TQD152" s="30">
        <v>41</v>
      </c>
      <c r="TQE152" s="30" t="s">
        <v>237</v>
      </c>
      <c r="TQF152" s="30">
        <v>41</v>
      </c>
      <c r="TQG152" s="30" t="s">
        <v>237</v>
      </c>
      <c r="TQH152" s="30">
        <v>41</v>
      </c>
      <c r="TQI152" s="30" t="s">
        <v>237</v>
      </c>
      <c r="TQJ152" s="30">
        <v>41</v>
      </c>
      <c r="TQK152" s="30" t="s">
        <v>237</v>
      </c>
      <c r="TQL152" s="30">
        <v>41</v>
      </c>
      <c r="TQM152" s="30" t="s">
        <v>237</v>
      </c>
      <c r="TQN152" s="30">
        <v>41</v>
      </c>
      <c r="TQO152" s="30" t="s">
        <v>237</v>
      </c>
      <c r="TQP152" s="30">
        <v>41</v>
      </c>
      <c r="TQQ152" s="30" t="s">
        <v>237</v>
      </c>
      <c r="TQR152" s="30">
        <v>41</v>
      </c>
      <c r="TQS152" s="30" t="s">
        <v>237</v>
      </c>
      <c r="TQT152" s="30">
        <v>41</v>
      </c>
      <c r="TQU152" s="30" t="s">
        <v>237</v>
      </c>
      <c r="TQV152" s="30">
        <v>41</v>
      </c>
      <c r="TQW152" s="30" t="s">
        <v>237</v>
      </c>
      <c r="TQX152" s="30">
        <v>41</v>
      </c>
      <c r="TQY152" s="30" t="s">
        <v>237</v>
      </c>
      <c r="TQZ152" s="30">
        <v>41</v>
      </c>
      <c r="TRA152" s="30" t="s">
        <v>237</v>
      </c>
      <c r="TRB152" s="30">
        <v>41</v>
      </c>
      <c r="TRC152" s="30" t="s">
        <v>237</v>
      </c>
      <c r="TRD152" s="30">
        <v>41</v>
      </c>
      <c r="TRE152" s="30" t="s">
        <v>237</v>
      </c>
      <c r="TRF152" s="30">
        <v>41</v>
      </c>
      <c r="TRG152" s="30" t="s">
        <v>237</v>
      </c>
      <c r="TRH152" s="30">
        <v>41</v>
      </c>
      <c r="TRI152" s="30" t="s">
        <v>237</v>
      </c>
      <c r="TRJ152" s="30">
        <v>41</v>
      </c>
      <c r="TRK152" s="30" t="s">
        <v>237</v>
      </c>
      <c r="TRL152" s="30">
        <v>41</v>
      </c>
      <c r="TRM152" s="30" t="s">
        <v>237</v>
      </c>
      <c r="TRN152" s="30">
        <v>41</v>
      </c>
      <c r="TRO152" s="30" t="s">
        <v>237</v>
      </c>
      <c r="TRP152" s="30">
        <v>41</v>
      </c>
      <c r="TRQ152" s="30" t="s">
        <v>237</v>
      </c>
      <c r="TRR152" s="30">
        <v>41</v>
      </c>
      <c r="TRS152" s="30" t="s">
        <v>237</v>
      </c>
      <c r="TRT152" s="30">
        <v>41</v>
      </c>
      <c r="TRU152" s="30" t="s">
        <v>237</v>
      </c>
      <c r="TRV152" s="30">
        <v>41</v>
      </c>
      <c r="TRW152" s="30" t="s">
        <v>237</v>
      </c>
      <c r="TRX152" s="30">
        <v>41</v>
      </c>
      <c r="TRY152" s="30" t="s">
        <v>237</v>
      </c>
      <c r="TRZ152" s="30">
        <v>41</v>
      </c>
      <c r="TSA152" s="30" t="s">
        <v>237</v>
      </c>
      <c r="TSB152" s="30">
        <v>41</v>
      </c>
      <c r="TSC152" s="30" t="s">
        <v>237</v>
      </c>
      <c r="TSD152" s="30">
        <v>41</v>
      </c>
      <c r="TSE152" s="30" t="s">
        <v>237</v>
      </c>
      <c r="TSF152" s="30">
        <v>41</v>
      </c>
      <c r="TSG152" s="30" t="s">
        <v>237</v>
      </c>
      <c r="TSH152" s="30">
        <v>41</v>
      </c>
      <c r="TSI152" s="30" t="s">
        <v>237</v>
      </c>
      <c r="TSJ152" s="30">
        <v>41</v>
      </c>
      <c r="TSK152" s="30" t="s">
        <v>237</v>
      </c>
      <c r="TSL152" s="30">
        <v>41</v>
      </c>
      <c r="TSM152" s="30" t="s">
        <v>237</v>
      </c>
      <c r="TSN152" s="30">
        <v>41</v>
      </c>
      <c r="TSO152" s="30" t="s">
        <v>237</v>
      </c>
      <c r="TSP152" s="30">
        <v>41</v>
      </c>
      <c r="TSQ152" s="30" t="s">
        <v>237</v>
      </c>
      <c r="TSR152" s="30">
        <v>41</v>
      </c>
      <c r="TSS152" s="30" t="s">
        <v>237</v>
      </c>
      <c r="TST152" s="30">
        <v>41</v>
      </c>
      <c r="TSU152" s="30" t="s">
        <v>237</v>
      </c>
      <c r="TSV152" s="30">
        <v>41</v>
      </c>
      <c r="TSW152" s="30" t="s">
        <v>237</v>
      </c>
      <c r="TSX152" s="30">
        <v>41</v>
      </c>
      <c r="TSY152" s="30" t="s">
        <v>237</v>
      </c>
      <c r="TSZ152" s="30">
        <v>41</v>
      </c>
      <c r="TTA152" s="30" t="s">
        <v>237</v>
      </c>
      <c r="TTB152" s="30">
        <v>41</v>
      </c>
      <c r="TTC152" s="30" t="s">
        <v>237</v>
      </c>
      <c r="TTD152" s="30">
        <v>41</v>
      </c>
      <c r="TTE152" s="30" t="s">
        <v>237</v>
      </c>
      <c r="TTF152" s="30">
        <v>41</v>
      </c>
      <c r="TTG152" s="30" t="s">
        <v>237</v>
      </c>
      <c r="TTH152" s="30">
        <v>41</v>
      </c>
      <c r="TTI152" s="30" t="s">
        <v>237</v>
      </c>
      <c r="TTJ152" s="30">
        <v>41</v>
      </c>
      <c r="TTK152" s="30" t="s">
        <v>237</v>
      </c>
      <c r="TTL152" s="30">
        <v>41</v>
      </c>
      <c r="TTM152" s="30" t="s">
        <v>237</v>
      </c>
      <c r="TTN152" s="30">
        <v>41</v>
      </c>
      <c r="TTO152" s="30" t="s">
        <v>237</v>
      </c>
      <c r="TTP152" s="30">
        <v>41</v>
      </c>
      <c r="TTQ152" s="30" t="s">
        <v>237</v>
      </c>
      <c r="TTR152" s="30">
        <v>41</v>
      </c>
      <c r="TTS152" s="30" t="s">
        <v>237</v>
      </c>
      <c r="TTT152" s="30">
        <v>41</v>
      </c>
      <c r="TTU152" s="30" t="s">
        <v>237</v>
      </c>
      <c r="TTV152" s="30">
        <v>41</v>
      </c>
      <c r="TTW152" s="30" t="s">
        <v>237</v>
      </c>
      <c r="TTX152" s="30">
        <v>41</v>
      </c>
      <c r="TTY152" s="30" t="s">
        <v>237</v>
      </c>
      <c r="TTZ152" s="30">
        <v>41</v>
      </c>
      <c r="TUA152" s="30" t="s">
        <v>237</v>
      </c>
      <c r="TUB152" s="30">
        <v>41</v>
      </c>
      <c r="TUC152" s="30" t="s">
        <v>237</v>
      </c>
      <c r="TUD152" s="30">
        <v>41</v>
      </c>
      <c r="TUE152" s="30" t="s">
        <v>237</v>
      </c>
      <c r="TUF152" s="30">
        <v>41</v>
      </c>
      <c r="TUG152" s="30" t="s">
        <v>237</v>
      </c>
      <c r="TUH152" s="30">
        <v>41</v>
      </c>
      <c r="TUI152" s="30" t="s">
        <v>237</v>
      </c>
      <c r="TUJ152" s="30">
        <v>41</v>
      </c>
      <c r="TUK152" s="30" t="s">
        <v>237</v>
      </c>
      <c r="TUL152" s="30">
        <v>41</v>
      </c>
      <c r="TUM152" s="30" t="s">
        <v>237</v>
      </c>
      <c r="TUN152" s="30">
        <v>41</v>
      </c>
      <c r="TUO152" s="30" t="s">
        <v>237</v>
      </c>
      <c r="TUP152" s="30">
        <v>41</v>
      </c>
      <c r="TUQ152" s="30" t="s">
        <v>237</v>
      </c>
      <c r="TUR152" s="30">
        <v>41</v>
      </c>
      <c r="TUS152" s="30" t="s">
        <v>237</v>
      </c>
      <c r="TUT152" s="30">
        <v>41</v>
      </c>
      <c r="TUU152" s="30" t="s">
        <v>237</v>
      </c>
      <c r="TUV152" s="30">
        <v>41</v>
      </c>
      <c r="TUW152" s="30" t="s">
        <v>237</v>
      </c>
      <c r="TUX152" s="30">
        <v>41</v>
      </c>
      <c r="TUY152" s="30" t="s">
        <v>237</v>
      </c>
      <c r="TUZ152" s="30">
        <v>41</v>
      </c>
      <c r="TVA152" s="30" t="s">
        <v>237</v>
      </c>
      <c r="TVB152" s="30">
        <v>41</v>
      </c>
      <c r="TVC152" s="30" t="s">
        <v>237</v>
      </c>
      <c r="TVD152" s="30">
        <v>41</v>
      </c>
      <c r="TVE152" s="30" t="s">
        <v>237</v>
      </c>
      <c r="TVF152" s="30">
        <v>41</v>
      </c>
      <c r="TVG152" s="30" t="s">
        <v>237</v>
      </c>
      <c r="TVH152" s="30">
        <v>41</v>
      </c>
      <c r="TVI152" s="30" t="s">
        <v>237</v>
      </c>
      <c r="TVJ152" s="30">
        <v>41</v>
      </c>
      <c r="TVK152" s="30" t="s">
        <v>237</v>
      </c>
      <c r="TVL152" s="30">
        <v>41</v>
      </c>
      <c r="TVM152" s="30" t="s">
        <v>237</v>
      </c>
      <c r="TVN152" s="30">
        <v>41</v>
      </c>
      <c r="TVO152" s="30" t="s">
        <v>237</v>
      </c>
      <c r="TVP152" s="30">
        <v>41</v>
      </c>
      <c r="TVQ152" s="30" t="s">
        <v>237</v>
      </c>
      <c r="TVR152" s="30">
        <v>41</v>
      </c>
      <c r="TVS152" s="30" t="s">
        <v>237</v>
      </c>
      <c r="TVT152" s="30">
        <v>41</v>
      </c>
      <c r="TVU152" s="30" t="s">
        <v>237</v>
      </c>
      <c r="TVV152" s="30">
        <v>41</v>
      </c>
      <c r="TVW152" s="30" t="s">
        <v>237</v>
      </c>
      <c r="TVX152" s="30">
        <v>41</v>
      </c>
      <c r="TVY152" s="30" t="s">
        <v>237</v>
      </c>
      <c r="TVZ152" s="30">
        <v>41</v>
      </c>
      <c r="TWA152" s="30" t="s">
        <v>237</v>
      </c>
      <c r="TWB152" s="30">
        <v>41</v>
      </c>
      <c r="TWC152" s="30" t="s">
        <v>237</v>
      </c>
      <c r="TWD152" s="30">
        <v>41</v>
      </c>
      <c r="TWE152" s="30" t="s">
        <v>237</v>
      </c>
      <c r="TWF152" s="30">
        <v>41</v>
      </c>
      <c r="TWG152" s="30" t="s">
        <v>237</v>
      </c>
      <c r="TWH152" s="30">
        <v>41</v>
      </c>
      <c r="TWI152" s="30" t="s">
        <v>237</v>
      </c>
      <c r="TWJ152" s="30">
        <v>41</v>
      </c>
      <c r="TWK152" s="30" t="s">
        <v>237</v>
      </c>
      <c r="TWL152" s="30">
        <v>41</v>
      </c>
      <c r="TWM152" s="30" t="s">
        <v>237</v>
      </c>
      <c r="TWN152" s="30">
        <v>41</v>
      </c>
      <c r="TWO152" s="30" t="s">
        <v>237</v>
      </c>
      <c r="TWP152" s="30">
        <v>41</v>
      </c>
      <c r="TWQ152" s="30" t="s">
        <v>237</v>
      </c>
      <c r="TWR152" s="30">
        <v>41</v>
      </c>
      <c r="TWS152" s="30" t="s">
        <v>237</v>
      </c>
      <c r="TWT152" s="30">
        <v>41</v>
      </c>
      <c r="TWU152" s="30" t="s">
        <v>237</v>
      </c>
      <c r="TWV152" s="30">
        <v>41</v>
      </c>
      <c r="TWW152" s="30" t="s">
        <v>237</v>
      </c>
      <c r="TWX152" s="30">
        <v>41</v>
      </c>
      <c r="TWY152" s="30" t="s">
        <v>237</v>
      </c>
      <c r="TWZ152" s="30">
        <v>41</v>
      </c>
      <c r="TXA152" s="30" t="s">
        <v>237</v>
      </c>
      <c r="TXB152" s="30">
        <v>41</v>
      </c>
      <c r="TXC152" s="30" t="s">
        <v>237</v>
      </c>
      <c r="TXD152" s="30">
        <v>41</v>
      </c>
      <c r="TXE152" s="30" t="s">
        <v>237</v>
      </c>
      <c r="TXF152" s="30">
        <v>41</v>
      </c>
      <c r="TXG152" s="30" t="s">
        <v>237</v>
      </c>
      <c r="TXH152" s="30">
        <v>41</v>
      </c>
      <c r="TXI152" s="30" t="s">
        <v>237</v>
      </c>
      <c r="TXJ152" s="30">
        <v>41</v>
      </c>
      <c r="TXK152" s="30" t="s">
        <v>237</v>
      </c>
      <c r="TXL152" s="30">
        <v>41</v>
      </c>
      <c r="TXM152" s="30" t="s">
        <v>237</v>
      </c>
      <c r="TXN152" s="30">
        <v>41</v>
      </c>
      <c r="TXO152" s="30" t="s">
        <v>237</v>
      </c>
      <c r="TXP152" s="30">
        <v>41</v>
      </c>
      <c r="TXQ152" s="30" t="s">
        <v>237</v>
      </c>
      <c r="TXR152" s="30">
        <v>41</v>
      </c>
      <c r="TXS152" s="30" t="s">
        <v>237</v>
      </c>
      <c r="TXT152" s="30">
        <v>41</v>
      </c>
      <c r="TXU152" s="30" t="s">
        <v>237</v>
      </c>
      <c r="TXV152" s="30">
        <v>41</v>
      </c>
      <c r="TXW152" s="30" t="s">
        <v>237</v>
      </c>
      <c r="TXX152" s="30">
        <v>41</v>
      </c>
      <c r="TXY152" s="30" t="s">
        <v>237</v>
      </c>
      <c r="TXZ152" s="30">
        <v>41</v>
      </c>
      <c r="TYA152" s="30" t="s">
        <v>237</v>
      </c>
      <c r="TYB152" s="30">
        <v>41</v>
      </c>
      <c r="TYC152" s="30" t="s">
        <v>237</v>
      </c>
      <c r="TYD152" s="30">
        <v>41</v>
      </c>
      <c r="TYE152" s="30" t="s">
        <v>237</v>
      </c>
      <c r="TYF152" s="30">
        <v>41</v>
      </c>
      <c r="TYG152" s="30" t="s">
        <v>237</v>
      </c>
      <c r="TYH152" s="30">
        <v>41</v>
      </c>
      <c r="TYI152" s="30" t="s">
        <v>237</v>
      </c>
      <c r="TYJ152" s="30">
        <v>41</v>
      </c>
      <c r="TYK152" s="30" t="s">
        <v>237</v>
      </c>
      <c r="TYL152" s="30">
        <v>41</v>
      </c>
      <c r="TYM152" s="30" t="s">
        <v>237</v>
      </c>
      <c r="TYN152" s="30">
        <v>41</v>
      </c>
      <c r="TYO152" s="30" t="s">
        <v>237</v>
      </c>
      <c r="TYP152" s="30">
        <v>41</v>
      </c>
      <c r="TYQ152" s="30" t="s">
        <v>237</v>
      </c>
      <c r="TYR152" s="30">
        <v>41</v>
      </c>
      <c r="TYS152" s="30" t="s">
        <v>237</v>
      </c>
      <c r="TYT152" s="30">
        <v>41</v>
      </c>
      <c r="TYU152" s="30" t="s">
        <v>237</v>
      </c>
      <c r="TYV152" s="30">
        <v>41</v>
      </c>
      <c r="TYW152" s="30" t="s">
        <v>237</v>
      </c>
      <c r="TYX152" s="30">
        <v>41</v>
      </c>
      <c r="TYY152" s="30" t="s">
        <v>237</v>
      </c>
      <c r="TYZ152" s="30">
        <v>41</v>
      </c>
      <c r="TZA152" s="30" t="s">
        <v>237</v>
      </c>
      <c r="TZB152" s="30">
        <v>41</v>
      </c>
      <c r="TZC152" s="30" t="s">
        <v>237</v>
      </c>
      <c r="TZD152" s="30">
        <v>41</v>
      </c>
      <c r="TZE152" s="30" t="s">
        <v>237</v>
      </c>
      <c r="TZF152" s="30">
        <v>41</v>
      </c>
      <c r="TZG152" s="30" t="s">
        <v>237</v>
      </c>
      <c r="TZH152" s="30">
        <v>41</v>
      </c>
      <c r="TZI152" s="30" t="s">
        <v>237</v>
      </c>
      <c r="TZJ152" s="30">
        <v>41</v>
      </c>
      <c r="TZK152" s="30" t="s">
        <v>237</v>
      </c>
      <c r="TZL152" s="30">
        <v>41</v>
      </c>
      <c r="TZM152" s="30" t="s">
        <v>237</v>
      </c>
      <c r="TZN152" s="30">
        <v>41</v>
      </c>
      <c r="TZO152" s="30" t="s">
        <v>237</v>
      </c>
      <c r="TZP152" s="30">
        <v>41</v>
      </c>
      <c r="TZQ152" s="30" t="s">
        <v>237</v>
      </c>
      <c r="TZR152" s="30">
        <v>41</v>
      </c>
      <c r="TZS152" s="30" t="s">
        <v>237</v>
      </c>
      <c r="TZT152" s="30">
        <v>41</v>
      </c>
      <c r="TZU152" s="30" t="s">
        <v>237</v>
      </c>
      <c r="TZV152" s="30">
        <v>41</v>
      </c>
      <c r="TZW152" s="30" t="s">
        <v>237</v>
      </c>
      <c r="TZX152" s="30">
        <v>41</v>
      </c>
      <c r="TZY152" s="30" t="s">
        <v>237</v>
      </c>
      <c r="TZZ152" s="30">
        <v>41</v>
      </c>
      <c r="UAA152" s="30" t="s">
        <v>237</v>
      </c>
      <c r="UAB152" s="30">
        <v>41</v>
      </c>
      <c r="UAC152" s="30" t="s">
        <v>237</v>
      </c>
      <c r="UAD152" s="30">
        <v>41</v>
      </c>
      <c r="UAE152" s="30" t="s">
        <v>237</v>
      </c>
      <c r="UAF152" s="30">
        <v>41</v>
      </c>
      <c r="UAG152" s="30" t="s">
        <v>237</v>
      </c>
      <c r="UAH152" s="30">
        <v>41</v>
      </c>
      <c r="UAI152" s="30" t="s">
        <v>237</v>
      </c>
      <c r="UAJ152" s="30">
        <v>41</v>
      </c>
      <c r="UAK152" s="30" t="s">
        <v>237</v>
      </c>
      <c r="UAL152" s="30">
        <v>41</v>
      </c>
      <c r="UAM152" s="30" t="s">
        <v>237</v>
      </c>
      <c r="UAN152" s="30">
        <v>41</v>
      </c>
      <c r="UAO152" s="30" t="s">
        <v>237</v>
      </c>
      <c r="UAP152" s="30">
        <v>41</v>
      </c>
      <c r="UAQ152" s="30" t="s">
        <v>237</v>
      </c>
      <c r="UAR152" s="30">
        <v>41</v>
      </c>
      <c r="UAS152" s="30" t="s">
        <v>237</v>
      </c>
      <c r="UAT152" s="30">
        <v>41</v>
      </c>
      <c r="UAU152" s="30" t="s">
        <v>237</v>
      </c>
      <c r="UAV152" s="30">
        <v>41</v>
      </c>
      <c r="UAW152" s="30" t="s">
        <v>237</v>
      </c>
      <c r="UAX152" s="30">
        <v>41</v>
      </c>
      <c r="UAY152" s="30" t="s">
        <v>237</v>
      </c>
      <c r="UAZ152" s="30">
        <v>41</v>
      </c>
      <c r="UBA152" s="30" t="s">
        <v>237</v>
      </c>
      <c r="UBB152" s="30">
        <v>41</v>
      </c>
      <c r="UBC152" s="30" t="s">
        <v>237</v>
      </c>
      <c r="UBD152" s="30">
        <v>41</v>
      </c>
      <c r="UBE152" s="30" t="s">
        <v>237</v>
      </c>
      <c r="UBF152" s="30">
        <v>41</v>
      </c>
      <c r="UBG152" s="30" t="s">
        <v>237</v>
      </c>
      <c r="UBH152" s="30">
        <v>41</v>
      </c>
      <c r="UBI152" s="30" t="s">
        <v>237</v>
      </c>
      <c r="UBJ152" s="30">
        <v>41</v>
      </c>
      <c r="UBK152" s="30" t="s">
        <v>237</v>
      </c>
      <c r="UBL152" s="30">
        <v>41</v>
      </c>
      <c r="UBM152" s="30" t="s">
        <v>237</v>
      </c>
      <c r="UBN152" s="30">
        <v>41</v>
      </c>
      <c r="UBO152" s="30" t="s">
        <v>237</v>
      </c>
      <c r="UBP152" s="30">
        <v>41</v>
      </c>
      <c r="UBQ152" s="30" t="s">
        <v>237</v>
      </c>
      <c r="UBR152" s="30">
        <v>41</v>
      </c>
      <c r="UBS152" s="30" t="s">
        <v>237</v>
      </c>
      <c r="UBT152" s="30">
        <v>41</v>
      </c>
      <c r="UBU152" s="30" t="s">
        <v>237</v>
      </c>
      <c r="UBV152" s="30">
        <v>41</v>
      </c>
      <c r="UBW152" s="30" t="s">
        <v>237</v>
      </c>
      <c r="UBX152" s="30">
        <v>41</v>
      </c>
      <c r="UBY152" s="30" t="s">
        <v>237</v>
      </c>
      <c r="UBZ152" s="30">
        <v>41</v>
      </c>
      <c r="UCA152" s="30" t="s">
        <v>237</v>
      </c>
      <c r="UCB152" s="30">
        <v>41</v>
      </c>
      <c r="UCC152" s="30" t="s">
        <v>237</v>
      </c>
      <c r="UCD152" s="30">
        <v>41</v>
      </c>
      <c r="UCE152" s="30" t="s">
        <v>237</v>
      </c>
      <c r="UCF152" s="30">
        <v>41</v>
      </c>
      <c r="UCG152" s="30" t="s">
        <v>237</v>
      </c>
      <c r="UCH152" s="30">
        <v>41</v>
      </c>
      <c r="UCI152" s="30" t="s">
        <v>237</v>
      </c>
      <c r="UCJ152" s="30">
        <v>41</v>
      </c>
      <c r="UCK152" s="30" t="s">
        <v>237</v>
      </c>
      <c r="UCL152" s="30">
        <v>41</v>
      </c>
      <c r="UCM152" s="30" t="s">
        <v>237</v>
      </c>
      <c r="UCN152" s="30">
        <v>41</v>
      </c>
      <c r="UCO152" s="30" t="s">
        <v>237</v>
      </c>
      <c r="UCP152" s="30">
        <v>41</v>
      </c>
      <c r="UCQ152" s="30" t="s">
        <v>237</v>
      </c>
      <c r="UCR152" s="30">
        <v>41</v>
      </c>
      <c r="UCS152" s="30" t="s">
        <v>237</v>
      </c>
      <c r="UCT152" s="30">
        <v>41</v>
      </c>
      <c r="UCU152" s="30" t="s">
        <v>237</v>
      </c>
      <c r="UCV152" s="30">
        <v>41</v>
      </c>
      <c r="UCW152" s="30" t="s">
        <v>237</v>
      </c>
      <c r="UCX152" s="30">
        <v>41</v>
      </c>
      <c r="UCY152" s="30" t="s">
        <v>237</v>
      </c>
      <c r="UCZ152" s="30">
        <v>41</v>
      </c>
      <c r="UDA152" s="30" t="s">
        <v>237</v>
      </c>
      <c r="UDB152" s="30">
        <v>41</v>
      </c>
      <c r="UDC152" s="30" t="s">
        <v>237</v>
      </c>
      <c r="UDD152" s="30">
        <v>41</v>
      </c>
      <c r="UDE152" s="30" t="s">
        <v>237</v>
      </c>
      <c r="UDF152" s="30">
        <v>41</v>
      </c>
      <c r="UDG152" s="30" t="s">
        <v>237</v>
      </c>
      <c r="UDH152" s="30">
        <v>41</v>
      </c>
      <c r="UDI152" s="30" t="s">
        <v>237</v>
      </c>
      <c r="UDJ152" s="30">
        <v>41</v>
      </c>
      <c r="UDK152" s="30" t="s">
        <v>237</v>
      </c>
      <c r="UDL152" s="30">
        <v>41</v>
      </c>
      <c r="UDM152" s="30" t="s">
        <v>237</v>
      </c>
      <c r="UDN152" s="30">
        <v>41</v>
      </c>
      <c r="UDO152" s="30" t="s">
        <v>237</v>
      </c>
      <c r="UDP152" s="30">
        <v>41</v>
      </c>
      <c r="UDQ152" s="30" t="s">
        <v>237</v>
      </c>
      <c r="UDR152" s="30">
        <v>41</v>
      </c>
      <c r="UDS152" s="30" t="s">
        <v>237</v>
      </c>
      <c r="UDT152" s="30">
        <v>41</v>
      </c>
      <c r="UDU152" s="30" t="s">
        <v>237</v>
      </c>
      <c r="UDV152" s="30">
        <v>41</v>
      </c>
      <c r="UDW152" s="30" t="s">
        <v>237</v>
      </c>
      <c r="UDX152" s="30">
        <v>41</v>
      </c>
      <c r="UDY152" s="30" t="s">
        <v>237</v>
      </c>
      <c r="UDZ152" s="30">
        <v>41</v>
      </c>
      <c r="UEA152" s="30" t="s">
        <v>237</v>
      </c>
      <c r="UEB152" s="30">
        <v>41</v>
      </c>
      <c r="UEC152" s="30" t="s">
        <v>237</v>
      </c>
      <c r="UED152" s="30">
        <v>41</v>
      </c>
      <c r="UEE152" s="30" t="s">
        <v>237</v>
      </c>
      <c r="UEF152" s="30">
        <v>41</v>
      </c>
      <c r="UEG152" s="30" t="s">
        <v>237</v>
      </c>
      <c r="UEH152" s="30">
        <v>41</v>
      </c>
      <c r="UEI152" s="30" t="s">
        <v>237</v>
      </c>
      <c r="UEJ152" s="30">
        <v>41</v>
      </c>
      <c r="UEK152" s="30" t="s">
        <v>237</v>
      </c>
      <c r="UEL152" s="30">
        <v>41</v>
      </c>
      <c r="UEM152" s="30" t="s">
        <v>237</v>
      </c>
      <c r="UEN152" s="30">
        <v>41</v>
      </c>
      <c r="UEO152" s="30" t="s">
        <v>237</v>
      </c>
      <c r="UEP152" s="30">
        <v>41</v>
      </c>
      <c r="UEQ152" s="30" t="s">
        <v>237</v>
      </c>
      <c r="UER152" s="30">
        <v>41</v>
      </c>
      <c r="UES152" s="30" t="s">
        <v>237</v>
      </c>
      <c r="UET152" s="30">
        <v>41</v>
      </c>
      <c r="UEU152" s="30" t="s">
        <v>237</v>
      </c>
      <c r="UEV152" s="30">
        <v>41</v>
      </c>
      <c r="UEW152" s="30" t="s">
        <v>237</v>
      </c>
      <c r="UEX152" s="30">
        <v>41</v>
      </c>
      <c r="UEY152" s="30" t="s">
        <v>237</v>
      </c>
      <c r="UEZ152" s="30">
        <v>41</v>
      </c>
      <c r="UFA152" s="30" t="s">
        <v>237</v>
      </c>
      <c r="UFB152" s="30">
        <v>41</v>
      </c>
      <c r="UFC152" s="30" t="s">
        <v>237</v>
      </c>
      <c r="UFD152" s="30">
        <v>41</v>
      </c>
      <c r="UFE152" s="30" t="s">
        <v>237</v>
      </c>
      <c r="UFF152" s="30">
        <v>41</v>
      </c>
      <c r="UFG152" s="30" t="s">
        <v>237</v>
      </c>
      <c r="UFH152" s="30">
        <v>41</v>
      </c>
      <c r="UFI152" s="30" t="s">
        <v>237</v>
      </c>
      <c r="UFJ152" s="30">
        <v>41</v>
      </c>
      <c r="UFK152" s="30" t="s">
        <v>237</v>
      </c>
      <c r="UFL152" s="30">
        <v>41</v>
      </c>
      <c r="UFM152" s="30" t="s">
        <v>237</v>
      </c>
      <c r="UFN152" s="30">
        <v>41</v>
      </c>
      <c r="UFO152" s="30" t="s">
        <v>237</v>
      </c>
      <c r="UFP152" s="30">
        <v>41</v>
      </c>
      <c r="UFQ152" s="30" t="s">
        <v>237</v>
      </c>
      <c r="UFR152" s="30">
        <v>41</v>
      </c>
      <c r="UFS152" s="30" t="s">
        <v>237</v>
      </c>
      <c r="UFT152" s="30">
        <v>41</v>
      </c>
      <c r="UFU152" s="30" t="s">
        <v>237</v>
      </c>
      <c r="UFV152" s="30">
        <v>41</v>
      </c>
      <c r="UFW152" s="30" t="s">
        <v>237</v>
      </c>
      <c r="UFX152" s="30">
        <v>41</v>
      </c>
      <c r="UFY152" s="30" t="s">
        <v>237</v>
      </c>
      <c r="UFZ152" s="30">
        <v>41</v>
      </c>
      <c r="UGA152" s="30" t="s">
        <v>237</v>
      </c>
      <c r="UGB152" s="30">
        <v>41</v>
      </c>
      <c r="UGC152" s="30" t="s">
        <v>237</v>
      </c>
      <c r="UGD152" s="30">
        <v>41</v>
      </c>
      <c r="UGE152" s="30" t="s">
        <v>237</v>
      </c>
      <c r="UGF152" s="30">
        <v>41</v>
      </c>
      <c r="UGG152" s="30" t="s">
        <v>237</v>
      </c>
      <c r="UGH152" s="30">
        <v>41</v>
      </c>
      <c r="UGI152" s="30" t="s">
        <v>237</v>
      </c>
      <c r="UGJ152" s="30">
        <v>41</v>
      </c>
      <c r="UGK152" s="30" t="s">
        <v>237</v>
      </c>
      <c r="UGL152" s="30">
        <v>41</v>
      </c>
      <c r="UGM152" s="30" t="s">
        <v>237</v>
      </c>
      <c r="UGN152" s="30">
        <v>41</v>
      </c>
      <c r="UGO152" s="30" t="s">
        <v>237</v>
      </c>
      <c r="UGP152" s="30">
        <v>41</v>
      </c>
      <c r="UGQ152" s="30" t="s">
        <v>237</v>
      </c>
      <c r="UGR152" s="30">
        <v>41</v>
      </c>
      <c r="UGS152" s="30" t="s">
        <v>237</v>
      </c>
      <c r="UGT152" s="30">
        <v>41</v>
      </c>
      <c r="UGU152" s="30" t="s">
        <v>237</v>
      </c>
      <c r="UGV152" s="30">
        <v>41</v>
      </c>
      <c r="UGW152" s="30" t="s">
        <v>237</v>
      </c>
      <c r="UGX152" s="30">
        <v>41</v>
      </c>
      <c r="UGY152" s="30" t="s">
        <v>237</v>
      </c>
      <c r="UGZ152" s="30">
        <v>41</v>
      </c>
      <c r="UHA152" s="30" t="s">
        <v>237</v>
      </c>
      <c r="UHB152" s="30">
        <v>41</v>
      </c>
      <c r="UHC152" s="30" t="s">
        <v>237</v>
      </c>
      <c r="UHD152" s="30">
        <v>41</v>
      </c>
      <c r="UHE152" s="30" t="s">
        <v>237</v>
      </c>
      <c r="UHF152" s="30">
        <v>41</v>
      </c>
      <c r="UHG152" s="30" t="s">
        <v>237</v>
      </c>
      <c r="UHH152" s="30">
        <v>41</v>
      </c>
      <c r="UHI152" s="30" t="s">
        <v>237</v>
      </c>
      <c r="UHJ152" s="30">
        <v>41</v>
      </c>
      <c r="UHK152" s="30" t="s">
        <v>237</v>
      </c>
      <c r="UHL152" s="30">
        <v>41</v>
      </c>
      <c r="UHM152" s="30" t="s">
        <v>237</v>
      </c>
      <c r="UHN152" s="30">
        <v>41</v>
      </c>
      <c r="UHO152" s="30" t="s">
        <v>237</v>
      </c>
      <c r="UHP152" s="30">
        <v>41</v>
      </c>
      <c r="UHQ152" s="30" t="s">
        <v>237</v>
      </c>
      <c r="UHR152" s="30">
        <v>41</v>
      </c>
      <c r="UHS152" s="30" t="s">
        <v>237</v>
      </c>
      <c r="UHT152" s="30">
        <v>41</v>
      </c>
      <c r="UHU152" s="30" t="s">
        <v>237</v>
      </c>
      <c r="UHV152" s="30">
        <v>41</v>
      </c>
      <c r="UHW152" s="30" t="s">
        <v>237</v>
      </c>
      <c r="UHX152" s="30">
        <v>41</v>
      </c>
      <c r="UHY152" s="30" t="s">
        <v>237</v>
      </c>
      <c r="UHZ152" s="30">
        <v>41</v>
      </c>
      <c r="UIA152" s="30" t="s">
        <v>237</v>
      </c>
      <c r="UIB152" s="30">
        <v>41</v>
      </c>
      <c r="UIC152" s="30" t="s">
        <v>237</v>
      </c>
      <c r="UID152" s="30">
        <v>41</v>
      </c>
      <c r="UIE152" s="30" t="s">
        <v>237</v>
      </c>
      <c r="UIF152" s="30">
        <v>41</v>
      </c>
      <c r="UIG152" s="30" t="s">
        <v>237</v>
      </c>
      <c r="UIH152" s="30">
        <v>41</v>
      </c>
      <c r="UII152" s="30" t="s">
        <v>237</v>
      </c>
      <c r="UIJ152" s="30">
        <v>41</v>
      </c>
      <c r="UIK152" s="30" t="s">
        <v>237</v>
      </c>
      <c r="UIL152" s="30">
        <v>41</v>
      </c>
      <c r="UIM152" s="30" t="s">
        <v>237</v>
      </c>
      <c r="UIN152" s="30">
        <v>41</v>
      </c>
      <c r="UIO152" s="30" t="s">
        <v>237</v>
      </c>
      <c r="UIP152" s="30">
        <v>41</v>
      </c>
      <c r="UIQ152" s="30" t="s">
        <v>237</v>
      </c>
      <c r="UIR152" s="30">
        <v>41</v>
      </c>
      <c r="UIS152" s="30" t="s">
        <v>237</v>
      </c>
      <c r="UIT152" s="30">
        <v>41</v>
      </c>
      <c r="UIU152" s="30" t="s">
        <v>237</v>
      </c>
      <c r="UIV152" s="30">
        <v>41</v>
      </c>
      <c r="UIW152" s="30" t="s">
        <v>237</v>
      </c>
      <c r="UIX152" s="30">
        <v>41</v>
      </c>
      <c r="UIY152" s="30" t="s">
        <v>237</v>
      </c>
      <c r="UIZ152" s="30">
        <v>41</v>
      </c>
      <c r="UJA152" s="30" t="s">
        <v>237</v>
      </c>
      <c r="UJB152" s="30">
        <v>41</v>
      </c>
      <c r="UJC152" s="30" t="s">
        <v>237</v>
      </c>
      <c r="UJD152" s="30">
        <v>41</v>
      </c>
      <c r="UJE152" s="30" t="s">
        <v>237</v>
      </c>
      <c r="UJF152" s="30">
        <v>41</v>
      </c>
      <c r="UJG152" s="30" t="s">
        <v>237</v>
      </c>
      <c r="UJH152" s="30">
        <v>41</v>
      </c>
      <c r="UJI152" s="30" t="s">
        <v>237</v>
      </c>
      <c r="UJJ152" s="30">
        <v>41</v>
      </c>
      <c r="UJK152" s="30" t="s">
        <v>237</v>
      </c>
      <c r="UJL152" s="30">
        <v>41</v>
      </c>
      <c r="UJM152" s="30" t="s">
        <v>237</v>
      </c>
      <c r="UJN152" s="30">
        <v>41</v>
      </c>
      <c r="UJO152" s="30" t="s">
        <v>237</v>
      </c>
      <c r="UJP152" s="30">
        <v>41</v>
      </c>
      <c r="UJQ152" s="30" t="s">
        <v>237</v>
      </c>
      <c r="UJR152" s="30">
        <v>41</v>
      </c>
      <c r="UJS152" s="30" t="s">
        <v>237</v>
      </c>
      <c r="UJT152" s="30">
        <v>41</v>
      </c>
      <c r="UJU152" s="30" t="s">
        <v>237</v>
      </c>
      <c r="UJV152" s="30">
        <v>41</v>
      </c>
      <c r="UJW152" s="30" t="s">
        <v>237</v>
      </c>
      <c r="UJX152" s="30">
        <v>41</v>
      </c>
      <c r="UJY152" s="30" t="s">
        <v>237</v>
      </c>
      <c r="UJZ152" s="30">
        <v>41</v>
      </c>
      <c r="UKA152" s="30" t="s">
        <v>237</v>
      </c>
      <c r="UKB152" s="30">
        <v>41</v>
      </c>
      <c r="UKC152" s="30" t="s">
        <v>237</v>
      </c>
      <c r="UKD152" s="30">
        <v>41</v>
      </c>
      <c r="UKE152" s="30" t="s">
        <v>237</v>
      </c>
      <c r="UKF152" s="30">
        <v>41</v>
      </c>
      <c r="UKG152" s="30" t="s">
        <v>237</v>
      </c>
      <c r="UKH152" s="30">
        <v>41</v>
      </c>
      <c r="UKI152" s="30" t="s">
        <v>237</v>
      </c>
      <c r="UKJ152" s="30">
        <v>41</v>
      </c>
      <c r="UKK152" s="30" t="s">
        <v>237</v>
      </c>
      <c r="UKL152" s="30">
        <v>41</v>
      </c>
      <c r="UKM152" s="30" t="s">
        <v>237</v>
      </c>
      <c r="UKN152" s="30">
        <v>41</v>
      </c>
      <c r="UKO152" s="30" t="s">
        <v>237</v>
      </c>
      <c r="UKP152" s="30">
        <v>41</v>
      </c>
      <c r="UKQ152" s="30" t="s">
        <v>237</v>
      </c>
      <c r="UKR152" s="30">
        <v>41</v>
      </c>
      <c r="UKS152" s="30" t="s">
        <v>237</v>
      </c>
      <c r="UKT152" s="30">
        <v>41</v>
      </c>
      <c r="UKU152" s="30" t="s">
        <v>237</v>
      </c>
      <c r="UKV152" s="30">
        <v>41</v>
      </c>
      <c r="UKW152" s="30" t="s">
        <v>237</v>
      </c>
      <c r="UKX152" s="30">
        <v>41</v>
      </c>
      <c r="UKY152" s="30" t="s">
        <v>237</v>
      </c>
      <c r="UKZ152" s="30">
        <v>41</v>
      </c>
      <c r="ULA152" s="30" t="s">
        <v>237</v>
      </c>
      <c r="ULB152" s="30">
        <v>41</v>
      </c>
      <c r="ULC152" s="30" t="s">
        <v>237</v>
      </c>
      <c r="ULD152" s="30">
        <v>41</v>
      </c>
      <c r="ULE152" s="30" t="s">
        <v>237</v>
      </c>
      <c r="ULF152" s="30">
        <v>41</v>
      </c>
      <c r="ULG152" s="30" t="s">
        <v>237</v>
      </c>
      <c r="ULH152" s="30">
        <v>41</v>
      </c>
      <c r="ULI152" s="30" t="s">
        <v>237</v>
      </c>
      <c r="ULJ152" s="30">
        <v>41</v>
      </c>
      <c r="ULK152" s="30" t="s">
        <v>237</v>
      </c>
      <c r="ULL152" s="30">
        <v>41</v>
      </c>
      <c r="ULM152" s="30" t="s">
        <v>237</v>
      </c>
      <c r="ULN152" s="30">
        <v>41</v>
      </c>
      <c r="ULO152" s="30" t="s">
        <v>237</v>
      </c>
      <c r="ULP152" s="30">
        <v>41</v>
      </c>
      <c r="ULQ152" s="30" t="s">
        <v>237</v>
      </c>
      <c r="ULR152" s="30">
        <v>41</v>
      </c>
      <c r="ULS152" s="30" t="s">
        <v>237</v>
      </c>
      <c r="ULT152" s="30">
        <v>41</v>
      </c>
      <c r="ULU152" s="30" t="s">
        <v>237</v>
      </c>
      <c r="ULV152" s="30">
        <v>41</v>
      </c>
      <c r="ULW152" s="30" t="s">
        <v>237</v>
      </c>
      <c r="ULX152" s="30">
        <v>41</v>
      </c>
      <c r="ULY152" s="30" t="s">
        <v>237</v>
      </c>
      <c r="ULZ152" s="30">
        <v>41</v>
      </c>
      <c r="UMA152" s="30" t="s">
        <v>237</v>
      </c>
      <c r="UMB152" s="30">
        <v>41</v>
      </c>
      <c r="UMC152" s="30" t="s">
        <v>237</v>
      </c>
      <c r="UMD152" s="30">
        <v>41</v>
      </c>
      <c r="UME152" s="30" t="s">
        <v>237</v>
      </c>
      <c r="UMF152" s="30">
        <v>41</v>
      </c>
      <c r="UMG152" s="30" t="s">
        <v>237</v>
      </c>
      <c r="UMH152" s="30">
        <v>41</v>
      </c>
      <c r="UMI152" s="30" t="s">
        <v>237</v>
      </c>
      <c r="UMJ152" s="30">
        <v>41</v>
      </c>
      <c r="UMK152" s="30" t="s">
        <v>237</v>
      </c>
      <c r="UML152" s="30">
        <v>41</v>
      </c>
      <c r="UMM152" s="30" t="s">
        <v>237</v>
      </c>
      <c r="UMN152" s="30">
        <v>41</v>
      </c>
      <c r="UMO152" s="30" t="s">
        <v>237</v>
      </c>
      <c r="UMP152" s="30">
        <v>41</v>
      </c>
      <c r="UMQ152" s="30" t="s">
        <v>237</v>
      </c>
      <c r="UMR152" s="30">
        <v>41</v>
      </c>
      <c r="UMS152" s="30" t="s">
        <v>237</v>
      </c>
      <c r="UMT152" s="30">
        <v>41</v>
      </c>
      <c r="UMU152" s="30" t="s">
        <v>237</v>
      </c>
      <c r="UMV152" s="30">
        <v>41</v>
      </c>
      <c r="UMW152" s="30" t="s">
        <v>237</v>
      </c>
      <c r="UMX152" s="30">
        <v>41</v>
      </c>
      <c r="UMY152" s="30" t="s">
        <v>237</v>
      </c>
      <c r="UMZ152" s="30">
        <v>41</v>
      </c>
      <c r="UNA152" s="30" t="s">
        <v>237</v>
      </c>
      <c r="UNB152" s="30">
        <v>41</v>
      </c>
      <c r="UNC152" s="30" t="s">
        <v>237</v>
      </c>
      <c r="UND152" s="30">
        <v>41</v>
      </c>
      <c r="UNE152" s="30" t="s">
        <v>237</v>
      </c>
      <c r="UNF152" s="30">
        <v>41</v>
      </c>
      <c r="UNG152" s="30" t="s">
        <v>237</v>
      </c>
      <c r="UNH152" s="30">
        <v>41</v>
      </c>
      <c r="UNI152" s="30" t="s">
        <v>237</v>
      </c>
      <c r="UNJ152" s="30">
        <v>41</v>
      </c>
      <c r="UNK152" s="30" t="s">
        <v>237</v>
      </c>
      <c r="UNL152" s="30">
        <v>41</v>
      </c>
      <c r="UNM152" s="30" t="s">
        <v>237</v>
      </c>
      <c r="UNN152" s="30">
        <v>41</v>
      </c>
      <c r="UNO152" s="30" t="s">
        <v>237</v>
      </c>
      <c r="UNP152" s="30">
        <v>41</v>
      </c>
      <c r="UNQ152" s="30" t="s">
        <v>237</v>
      </c>
      <c r="UNR152" s="30">
        <v>41</v>
      </c>
      <c r="UNS152" s="30" t="s">
        <v>237</v>
      </c>
      <c r="UNT152" s="30">
        <v>41</v>
      </c>
      <c r="UNU152" s="30" t="s">
        <v>237</v>
      </c>
      <c r="UNV152" s="30">
        <v>41</v>
      </c>
      <c r="UNW152" s="30" t="s">
        <v>237</v>
      </c>
      <c r="UNX152" s="30">
        <v>41</v>
      </c>
      <c r="UNY152" s="30" t="s">
        <v>237</v>
      </c>
      <c r="UNZ152" s="30">
        <v>41</v>
      </c>
      <c r="UOA152" s="30" t="s">
        <v>237</v>
      </c>
      <c r="UOB152" s="30">
        <v>41</v>
      </c>
      <c r="UOC152" s="30" t="s">
        <v>237</v>
      </c>
      <c r="UOD152" s="30">
        <v>41</v>
      </c>
      <c r="UOE152" s="30" t="s">
        <v>237</v>
      </c>
      <c r="UOF152" s="30">
        <v>41</v>
      </c>
      <c r="UOG152" s="30" t="s">
        <v>237</v>
      </c>
      <c r="UOH152" s="30">
        <v>41</v>
      </c>
      <c r="UOI152" s="30" t="s">
        <v>237</v>
      </c>
      <c r="UOJ152" s="30">
        <v>41</v>
      </c>
      <c r="UOK152" s="30" t="s">
        <v>237</v>
      </c>
      <c r="UOL152" s="30">
        <v>41</v>
      </c>
      <c r="UOM152" s="30" t="s">
        <v>237</v>
      </c>
      <c r="UON152" s="30">
        <v>41</v>
      </c>
      <c r="UOO152" s="30" t="s">
        <v>237</v>
      </c>
      <c r="UOP152" s="30">
        <v>41</v>
      </c>
      <c r="UOQ152" s="30" t="s">
        <v>237</v>
      </c>
      <c r="UOR152" s="30">
        <v>41</v>
      </c>
      <c r="UOS152" s="30" t="s">
        <v>237</v>
      </c>
      <c r="UOT152" s="30">
        <v>41</v>
      </c>
      <c r="UOU152" s="30" t="s">
        <v>237</v>
      </c>
      <c r="UOV152" s="30">
        <v>41</v>
      </c>
      <c r="UOW152" s="30" t="s">
        <v>237</v>
      </c>
      <c r="UOX152" s="30">
        <v>41</v>
      </c>
      <c r="UOY152" s="30" t="s">
        <v>237</v>
      </c>
      <c r="UOZ152" s="30">
        <v>41</v>
      </c>
      <c r="UPA152" s="30" t="s">
        <v>237</v>
      </c>
      <c r="UPB152" s="30">
        <v>41</v>
      </c>
      <c r="UPC152" s="30" t="s">
        <v>237</v>
      </c>
      <c r="UPD152" s="30">
        <v>41</v>
      </c>
      <c r="UPE152" s="30" t="s">
        <v>237</v>
      </c>
      <c r="UPF152" s="30">
        <v>41</v>
      </c>
      <c r="UPG152" s="30" t="s">
        <v>237</v>
      </c>
      <c r="UPH152" s="30">
        <v>41</v>
      </c>
      <c r="UPI152" s="30" t="s">
        <v>237</v>
      </c>
      <c r="UPJ152" s="30">
        <v>41</v>
      </c>
      <c r="UPK152" s="30" t="s">
        <v>237</v>
      </c>
      <c r="UPL152" s="30">
        <v>41</v>
      </c>
      <c r="UPM152" s="30" t="s">
        <v>237</v>
      </c>
      <c r="UPN152" s="30">
        <v>41</v>
      </c>
      <c r="UPO152" s="30" t="s">
        <v>237</v>
      </c>
      <c r="UPP152" s="30">
        <v>41</v>
      </c>
      <c r="UPQ152" s="30" t="s">
        <v>237</v>
      </c>
      <c r="UPR152" s="30">
        <v>41</v>
      </c>
      <c r="UPS152" s="30" t="s">
        <v>237</v>
      </c>
      <c r="UPT152" s="30">
        <v>41</v>
      </c>
      <c r="UPU152" s="30" t="s">
        <v>237</v>
      </c>
      <c r="UPV152" s="30">
        <v>41</v>
      </c>
      <c r="UPW152" s="30" t="s">
        <v>237</v>
      </c>
      <c r="UPX152" s="30">
        <v>41</v>
      </c>
      <c r="UPY152" s="30" t="s">
        <v>237</v>
      </c>
      <c r="UPZ152" s="30">
        <v>41</v>
      </c>
      <c r="UQA152" s="30" t="s">
        <v>237</v>
      </c>
      <c r="UQB152" s="30">
        <v>41</v>
      </c>
      <c r="UQC152" s="30" t="s">
        <v>237</v>
      </c>
      <c r="UQD152" s="30">
        <v>41</v>
      </c>
      <c r="UQE152" s="30" t="s">
        <v>237</v>
      </c>
      <c r="UQF152" s="30">
        <v>41</v>
      </c>
      <c r="UQG152" s="30" t="s">
        <v>237</v>
      </c>
      <c r="UQH152" s="30">
        <v>41</v>
      </c>
      <c r="UQI152" s="30" t="s">
        <v>237</v>
      </c>
      <c r="UQJ152" s="30">
        <v>41</v>
      </c>
      <c r="UQK152" s="30" t="s">
        <v>237</v>
      </c>
      <c r="UQL152" s="30">
        <v>41</v>
      </c>
      <c r="UQM152" s="30" t="s">
        <v>237</v>
      </c>
      <c r="UQN152" s="30">
        <v>41</v>
      </c>
      <c r="UQO152" s="30" t="s">
        <v>237</v>
      </c>
      <c r="UQP152" s="30">
        <v>41</v>
      </c>
      <c r="UQQ152" s="30" t="s">
        <v>237</v>
      </c>
      <c r="UQR152" s="30">
        <v>41</v>
      </c>
      <c r="UQS152" s="30" t="s">
        <v>237</v>
      </c>
      <c r="UQT152" s="30">
        <v>41</v>
      </c>
      <c r="UQU152" s="30" t="s">
        <v>237</v>
      </c>
      <c r="UQV152" s="30">
        <v>41</v>
      </c>
      <c r="UQW152" s="30" t="s">
        <v>237</v>
      </c>
      <c r="UQX152" s="30">
        <v>41</v>
      </c>
      <c r="UQY152" s="30" t="s">
        <v>237</v>
      </c>
      <c r="UQZ152" s="30">
        <v>41</v>
      </c>
      <c r="URA152" s="30" t="s">
        <v>237</v>
      </c>
      <c r="URB152" s="30">
        <v>41</v>
      </c>
      <c r="URC152" s="30" t="s">
        <v>237</v>
      </c>
      <c r="URD152" s="30">
        <v>41</v>
      </c>
      <c r="URE152" s="30" t="s">
        <v>237</v>
      </c>
      <c r="URF152" s="30">
        <v>41</v>
      </c>
      <c r="URG152" s="30" t="s">
        <v>237</v>
      </c>
      <c r="URH152" s="30">
        <v>41</v>
      </c>
      <c r="URI152" s="30" t="s">
        <v>237</v>
      </c>
      <c r="URJ152" s="30">
        <v>41</v>
      </c>
      <c r="URK152" s="30" t="s">
        <v>237</v>
      </c>
      <c r="URL152" s="30">
        <v>41</v>
      </c>
      <c r="URM152" s="30" t="s">
        <v>237</v>
      </c>
      <c r="URN152" s="30">
        <v>41</v>
      </c>
      <c r="URO152" s="30" t="s">
        <v>237</v>
      </c>
      <c r="URP152" s="30">
        <v>41</v>
      </c>
      <c r="URQ152" s="30" t="s">
        <v>237</v>
      </c>
      <c r="URR152" s="30">
        <v>41</v>
      </c>
      <c r="URS152" s="30" t="s">
        <v>237</v>
      </c>
      <c r="URT152" s="30">
        <v>41</v>
      </c>
      <c r="URU152" s="30" t="s">
        <v>237</v>
      </c>
      <c r="URV152" s="30">
        <v>41</v>
      </c>
      <c r="URW152" s="30" t="s">
        <v>237</v>
      </c>
      <c r="URX152" s="30">
        <v>41</v>
      </c>
      <c r="URY152" s="30" t="s">
        <v>237</v>
      </c>
      <c r="URZ152" s="30">
        <v>41</v>
      </c>
      <c r="USA152" s="30" t="s">
        <v>237</v>
      </c>
      <c r="USB152" s="30">
        <v>41</v>
      </c>
      <c r="USC152" s="30" t="s">
        <v>237</v>
      </c>
      <c r="USD152" s="30">
        <v>41</v>
      </c>
      <c r="USE152" s="30" t="s">
        <v>237</v>
      </c>
      <c r="USF152" s="30">
        <v>41</v>
      </c>
      <c r="USG152" s="30" t="s">
        <v>237</v>
      </c>
      <c r="USH152" s="30">
        <v>41</v>
      </c>
      <c r="USI152" s="30" t="s">
        <v>237</v>
      </c>
      <c r="USJ152" s="30">
        <v>41</v>
      </c>
      <c r="USK152" s="30" t="s">
        <v>237</v>
      </c>
      <c r="USL152" s="30">
        <v>41</v>
      </c>
      <c r="USM152" s="30" t="s">
        <v>237</v>
      </c>
      <c r="USN152" s="30">
        <v>41</v>
      </c>
      <c r="USO152" s="30" t="s">
        <v>237</v>
      </c>
      <c r="USP152" s="30">
        <v>41</v>
      </c>
      <c r="USQ152" s="30" t="s">
        <v>237</v>
      </c>
      <c r="USR152" s="30">
        <v>41</v>
      </c>
      <c r="USS152" s="30" t="s">
        <v>237</v>
      </c>
      <c r="UST152" s="30">
        <v>41</v>
      </c>
      <c r="USU152" s="30" t="s">
        <v>237</v>
      </c>
      <c r="USV152" s="30">
        <v>41</v>
      </c>
      <c r="USW152" s="30" t="s">
        <v>237</v>
      </c>
      <c r="USX152" s="30">
        <v>41</v>
      </c>
      <c r="USY152" s="30" t="s">
        <v>237</v>
      </c>
      <c r="USZ152" s="30">
        <v>41</v>
      </c>
      <c r="UTA152" s="30" t="s">
        <v>237</v>
      </c>
      <c r="UTB152" s="30">
        <v>41</v>
      </c>
      <c r="UTC152" s="30" t="s">
        <v>237</v>
      </c>
      <c r="UTD152" s="30">
        <v>41</v>
      </c>
      <c r="UTE152" s="30" t="s">
        <v>237</v>
      </c>
      <c r="UTF152" s="30">
        <v>41</v>
      </c>
      <c r="UTG152" s="30" t="s">
        <v>237</v>
      </c>
      <c r="UTH152" s="30">
        <v>41</v>
      </c>
      <c r="UTI152" s="30" t="s">
        <v>237</v>
      </c>
      <c r="UTJ152" s="30">
        <v>41</v>
      </c>
      <c r="UTK152" s="30" t="s">
        <v>237</v>
      </c>
      <c r="UTL152" s="30">
        <v>41</v>
      </c>
      <c r="UTM152" s="30" t="s">
        <v>237</v>
      </c>
      <c r="UTN152" s="30">
        <v>41</v>
      </c>
      <c r="UTO152" s="30" t="s">
        <v>237</v>
      </c>
      <c r="UTP152" s="30">
        <v>41</v>
      </c>
      <c r="UTQ152" s="30" t="s">
        <v>237</v>
      </c>
      <c r="UTR152" s="30">
        <v>41</v>
      </c>
      <c r="UTS152" s="30" t="s">
        <v>237</v>
      </c>
      <c r="UTT152" s="30">
        <v>41</v>
      </c>
      <c r="UTU152" s="30" t="s">
        <v>237</v>
      </c>
      <c r="UTV152" s="30">
        <v>41</v>
      </c>
      <c r="UTW152" s="30" t="s">
        <v>237</v>
      </c>
      <c r="UTX152" s="30">
        <v>41</v>
      </c>
      <c r="UTY152" s="30" t="s">
        <v>237</v>
      </c>
      <c r="UTZ152" s="30">
        <v>41</v>
      </c>
      <c r="UUA152" s="30" t="s">
        <v>237</v>
      </c>
      <c r="UUB152" s="30">
        <v>41</v>
      </c>
      <c r="UUC152" s="30" t="s">
        <v>237</v>
      </c>
      <c r="UUD152" s="30">
        <v>41</v>
      </c>
      <c r="UUE152" s="30" t="s">
        <v>237</v>
      </c>
      <c r="UUF152" s="30">
        <v>41</v>
      </c>
      <c r="UUG152" s="30" t="s">
        <v>237</v>
      </c>
      <c r="UUH152" s="30">
        <v>41</v>
      </c>
      <c r="UUI152" s="30" t="s">
        <v>237</v>
      </c>
      <c r="UUJ152" s="30">
        <v>41</v>
      </c>
      <c r="UUK152" s="30" t="s">
        <v>237</v>
      </c>
      <c r="UUL152" s="30">
        <v>41</v>
      </c>
      <c r="UUM152" s="30" t="s">
        <v>237</v>
      </c>
      <c r="UUN152" s="30">
        <v>41</v>
      </c>
      <c r="UUO152" s="30" t="s">
        <v>237</v>
      </c>
      <c r="UUP152" s="30">
        <v>41</v>
      </c>
      <c r="UUQ152" s="30" t="s">
        <v>237</v>
      </c>
      <c r="UUR152" s="30">
        <v>41</v>
      </c>
      <c r="UUS152" s="30" t="s">
        <v>237</v>
      </c>
      <c r="UUT152" s="30">
        <v>41</v>
      </c>
      <c r="UUU152" s="30" t="s">
        <v>237</v>
      </c>
      <c r="UUV152" s="30">
        <v>41</v>
      </c>
      <c r="UUW152" s="30" t="s">
        <v>237</v>
      </c>
      <c r="UUX152" s="30">
        <v>41</v>
      </c>
      <c r="UUY152" s="30" t="s">
        <v>237</v>
      </c>
      <c r="UUZ152" s="30">
        <v>41</v>
      </c>
      <c r="UVA152" s="30" t="s">
        <v>237</v>
      </c>
      <c r="UVB152" s="30">
        <v>41</v>
      </c>
      <c r="UVC152" s="30" t="s">
        <v>237</v>
      </c>
      <c r="UVD152" s="30">
        <v>41</v>
      </c>
      <c r="UVE152" s="30" t="s">
        <v>237</v>
      </c>
      <c r="UVF152" s="30">
        <v>41</v>
      </c>
      <c r="UVG152" s="30" t="s">
        <v>237</v>
      </c>
      <c r="UVH152" s="30">
        <v>41</v>
      </c>
      <c r="UVI152" s="30" t="s">
        <v>237</v>
      </c>
      <c r="UVJ152" s="30">
        <v>41</v>
      </c>
      <c r="UVK152" s="30" t="s">
        <v>237</v>
      </c>
      <c r="UVL152" s="30">
        <v>41</v>
      </c>
      <c r="UVM152" s="30" t="s">
        <v>237</v>
      </c>
      <c r="UVN152" s="30">
        <v>41</v>
      </c>
      <c r="UVO152" s="30" t="s">
        <v>237</v>
      </c>
      <c r="UVP152" s="30">
        <v>41</v>
      </c>
      <c r="UVQ152" s="30" t="s">
        <v>237</v>
      </c>
      <c r="UVR152" s="30">
        <v>41</v>
      </c>
      <c r="UVS152" s="30" t="s">
        <v>237</v>
      </c>
      <c r="UVT152" s="30">
        <v>41</v>
      </c>
      <c r="UVU152" s="30" t="s">
        <v>237</v>
      </c>
      <c r="UVV152" s="30">
        <v>41</v>
      </c>
      <c r="UVW152" s="30" t="s">
        <v>237</v>
      </c>
      <c r="UVX152" s="30">
        <v>41</v>
      </c>
      <c r="UVY152" s="30" t="s">
        <v>237</v>
      </c>
      <c r="UVZ152" s="30">
        <v>41</v>
      </c>
      <c r="UWA152" s="30" t="s">
        <v>237</v>
      </c>
      <c r="UWB152" s="30">
        <v>41</v>
      </c>
      <c r="UWC152" s="30" t="s">
        <v>237</v>
      </c>
      <c r="UWD152" s="30">
        <v>41</v>
      </c>
      <c r="UWE152" s="30" t="s">
        <v>237</v>
      </c>
      <c r="UWF152" s="30">
        <v>41</v>
      </c>
      <c r="UWG152" s="30" t="s">
        <v>237</v>
      </c>
      <c r="UWH152" s="30">
        <v>41</v>
      </c>
      <c r="UWI152" s="30" t="s">
        <v>237</v>
      </c>
      <c r="UWJ152" s="30">
        <v>41</v>
      </c>
      <c r="UWK152" s="30" t="s">
        <v>237</v>
      </c>
      <c r="UWL152" s="30">
        <v>41</v>
      </c>
      <c r="UWM152" s="30" t="s">
        <v>237</v>
      </c>
      <c r="UWN152" s="30">
        <v>41</v>
      </c>
      <c r="UWO152" s="30" t="s">
        <v>237</v>
      </c>
      <c r="UWP152" s="30">
        <v>41</v>
      </c>
      <c r="UWQ152" s="30" t="s">
        <v>237</v>
      </c>
      <c r="UWR152" s="30">
        <v>41</v>
      </c>
      <c r="UWS152" s="30" t="s">
        <v>237</v>
      </c>
      <c r="UWT152" s="30">
        <v>41</v>
      </c>
      <c r="UWU152" s="30" t="s">
        <v>237</v>
      </c>
      <c r="UWV152" s="30">
        <v>41</v>
      </c>
      <c r="UWW152" s="30" t="s">
        <v>237</v>
      </c>
      <c r="UWX152" s="30">
        <v>41</v>
      </c>
      <c r="UWY152" s="30" t="s">
        <v>237</v>
      </c>
      <c r="UWZ152" s="30">
        <v>41</v>
      </c>
      <c r="UXA152" s="30" t="s">
        <v>237</v>
      </c>
      <c r="UXB152" s="30">
        <v>41</v>
      </c>
      <c r="UXC152" s="30" t="s">
        <v>237</v>
      </c>
      <c r="UXD152" s="30">
        <v>41</v>
      </c>
      <c r="UXE152" s="30" t="s">
        <v>237</v>
      </c>
      <c r="UXF152" s="30">
        <v>41</v>
      </c>
      <c r="UXG152" s="30" t="s">
        <v>237</v>
      </c>
      <c r="UXH152" s="30">
        <v>41</v>
      </c>
      <c r="UXI152" s="30" t="s">
        <v>237</v>
      </c>
      <c r="UXJ152" s="30">
        <v>41</v>
      </c>
      <c r="UXK152" s="30" t="s">
        <v>237</v>
      </c>
      <c r="UXL152" s="30">
        <v>41</v>
      </c>
      <c r="UXM152" s="30" t="s">
        <v>237</v>
      </c>
      <c r="UXN152" s="30">
        <v>41</v>
      </c>
      <c r="UXO152" s="30" t="s">
        <v>237</v>
      </c>
      <c r="UXP152" s="30">
        <v>41</v>
      </c>
      <c r="UXQ152" s="30" t="s">
        <v>237</v>
      </c>
      <c r="UXR152" s="30">
        <v>41</v>
      </c>
      <c r="UXS152" s="30" t="s">
        <v>237</v>
      </c>
      <c r="UXT152" s="30">
        <v>41</v>
      </c>
      <c r="UXU152" s="30" t="s">
        <v>237</v>
      </c>
      <c r="UXV152" s="30">
        <v>41</v>
      </c>
      <c r="UXW152" s="30" t="s">
        <v>237</v>
      </c>
      <c r="UXX152" s="30">
        <v>41</v>
      </c>
      <c r="UXY152" s="30" t="s">
        <v>237</v>
      </c>
      <c r="UXZ152" s="30">
        <v>41</v>
      </c>
      <c r="UYA152" s="30" t="s">
        <v>237</v>
      </c>
      <c r="UYB152" s="30">
        <v>41</v>
      </c>
      <c r="UYC152" s="30" t="s">
        <v>237</v>
      </c>
      <c r="UYD152" s="30">
        <v>41</v>
      </c>
      <c r="UYE152" s="30" t="s">
        <v>237</v>
      </c>
      <c r="UYF152" s="30">
        <v>41</v>
      </c>
      <c r="UYG152" s="30" t="s">
        <v>237</v>
      </c>
      <c r="UYH152" s="30">
        <v>41</v>
      </c>
      <c r="UYI152" s="30" t="s">
        <v>237</v>
      </c>
      <c r="UYJ152" s="30">
        <v>41</v>
      </c>
      <c r="UYK152" s="30" t="s">
        <v>237</v>
      </c>
      <c r="UYL152" s="30">
        <v>41</v>
      </c>
      <c r="UYM152" s="30" t="s">
        <v>237</v>
      </c>
      <c r="UYN152" s="30">
        <v>41</v>
      </c>
      <c r="UYO152" s="30" t="s">
        <v>237</v>
      </c>
      <c r="UYP152" s="30">
        <v>41</v>
      </c>
      <c r="UYQ152" s="30" t="s">
        <v>237</v>
      </c>
      <c r="UYR152" s="30">
        <v>41</v>
      </c>
      <c r="UYS152" s="30" t="s">
        <v>237</v>
      </c>
      <c r="UYT152" s="30">
        <v>41</v>
      </c>
      <c r="UYU152" s="30" t="s">
        <v>237</v>
      </c>
      <c r="UYV152" s="30">
        <v>41</v>
      </c>
      <c r="UYW152" s="30" t="s">
        <v>237</v>
      </c>
      <c r="UYX152" s="30">
        <v>41</v>
      </c>
      <c r="UYY152" s="30" t="s">
        <v>237</v>
      </c>
      <c r="UYZ152" s="30">
        <v>41</v>
      </c>
      <c r="UZA152" s="30" t="s">
        <v>237</v>
      </c>
      <c r="UZB152" s="30">
        <v>41</v>
      </c>
      <c r="UZC152" s="30" t="s">
        <v>237</v>
      </c>
      <c r="UZD152" s="30">
        <v>41</v>
      </c>
      <c r="UZE152" s="30" t="s">
        <v>237</v>
      </c>
      <c r="UZF152" s="30">
        <v>41</v>
      </c>
      <c r="UZG152" s="30" t="s">
        <v>237</v>
      </c>
      <c r="UZH152" s="30">
        <v>41</v>
      </c>
      <c r="UZI152" s="30" t="s">
        <v>237</v>
      </c>
      <c r="UZJ152" s="30">
        <v>41</v>
      </c>
      <c r="UZK152" s="30" t="s">
        <v>237</v>
      </c>
      <c r="UZL152" s="30">
        <v>41</v>
      </c>
      <c r="UZM152" s="30" t="s">
        <v>237</v>
      </c>
      <c r="UZN152" s="30">
        <v>41</v>
      </c>
      <c r="UZO152" s="30" t="s">
        <v>237</v>
      </c>
      <c r="UZP152" s="30">
        <v>41</v>
      </c>
      <c r="UZQ152" s="30" t="s">
        <v>237</v>
      </c>
      <c r="UZR152" s="30">
        <v>41</v>
      </c>
      <c r="UZS152" s="30" t="s">
        <v>237</v>
      </c>
      <c r="UZT152" s="30">
        <v>41</v>
      </c>
      <c r="UZU152" s="30" t="s">
        <v>237</v>
      </c>
      <c r="UZV152" s="30">
        <v>41</v>
      </c>
      <c r="UZW152" s="30" t="s">
        <v>237</v>
      </c>
      <c r="UZX152" s="30">
        <v>41</v>
      </c>
      <c r="UZY152" s="30" t="s">
        <v>237</v>
      </c>
      <c r="UZZ152" s="30">
        <v>41</v>
      </c>
      <c r="VAA152" s="30" t="s">
        <v>237</v>
      </c>
      <c r="VAB152" s="30">
        <v>41</v>
      </c>
      <c r="VAC152" s="30" t="s">
        <v>237</v>
      </c>
      <c r="VAD152" s="30">
        <v>41</v>
      </c>
      <c r="VAE152" s="30" t="s">
        <v>237</v>
      </c>
      <c r="VAF152" s="30">
        <v>41</v>
      </c>
      <c r="VAG152" s="30" t="s">
        <v>237</v>
      </c>
      <c r="VAH152" s="30">
        <v>41</v>
      </c>
      <c r="VAI152" s="30" t="s">
        <v>237</v>
      </c>
      <c r="VAJ152" s="30">
        <v>41</v>
      </c>
      <c r="VAK152" s="30" t="s">
        <v>237</v>
      </c>
      <c r="VAL152" s="30">
        <v>41</v>
      </c>
      <c r="VAM152" s="30" t="s">
        <v>237</v>
      </c>
      <c r="VAN152" s="30">
        <v>41</v>
      </c>
      <c r="VAO152" s="30" t="s">
        <v>237</v>
      </c>
      <c r="VAP152" s="30">
        <v>41</v>
      </c>
      <c r="VAQ152" s="30" t="s">
        <v>237</v>
      </c>
      <c r="VAR152" s="30">
        <v>41</v>
      </c>
      <c r="VAS152" s="30" t="s">
        <v>237</v>
      </c>
      <c r="VAT152" s="30">
        <v>41</v>
      </c>
      <c r="VAU152" s="30" t="s">
        <v>237</v>
      </c>
      <c r="VAV152" s="30">
        <v>41</v>
      </c>
      <c r="VAW152" s="30" t="s">
        <v>237</v>
      </c>
      <c r="VAX152" s="30">
        <v>41</v>
      </c>
      <c r="VAY152" s="30" t="s">
        <v>237</v>
      </c>
      <c r="VAZ152" s="30">
        <v>41</v>
      </c>
      <c r="VBA152" s="30" t="s">
        <v>237</v>
      </c>
      <c r="VBB152" s="30">
        <v>41</v>
      </c>
      <c r="VBC152" s="30" t="s">
        <v>237</v>
      </c>
      <c r="VBD152" s="30">
        <v>41</v>
      </c>
      <c r="VBE152" s="30" t="s">
        <v>237</v>
      </c>
      <c r="VBF152" s="30">
        <v>41</v>
      </c>
      <c r="VBG152" s="30" t="s">
        <v>237</v>
      </c>
      <c r="VBH152" s="30">
        <v>41</v>
      </c>
      <c r="VBI152" s="30" t="s">
        <v>237</v>
      </c>
      <c r="VBJ152" s="30">
        <v>41</v>
      </c>
      <c r="VBK152" s="30" t="s">
        <v>237</v>
      </c>
      <c r="VBL152" s="30">
        <v>41</v>
      </c>
      <c r="VBM152" s="30" t="s">
        <v>237</v>
      </c>
      <c r="VBN152" s="30">
        <v>41</v>
      </c>
      <c r="VBO152" s="30" t="s">
        <v>237</v>
      </c>
      <c r="VBP152" s="30">
        <v>41</v>
      </c>
      <c r="VBQ152" s="30" t="s">
        <v>237</v>
      </c>
      <c r="VBR152" s="30">
        <v>41</v>
      </c>
      <c r="VBS152" s="30" t="s">
        <v>237</v>
      </c>
      <c r="VBT152" s="30">
        <v>41</v>
      </c>
      <c r="VBU152" s="30" t="s">
        <v>237</v>
      </c>
      <c r="VBV152" s="30">
        <v>41</v>
      </c>
      <c r="VBW152" s="30" t="s">
        <v>237</v>
      </c>
      <c r="VBX152" s="30">
        <v>41</v>
      </c>
      <c r="VBY152" s="30" t="s">
        <v>237</v>
      </c>
      <c r="VBZ152" s="30">
        <v>41</v>
      </c>
      <c r="VCA152" s="30" t="s">
        <v>237</v>
      </c>
      <c r="VCB152" s="30">
        <v>41</v>
      </c>
      <c r="VCC152" s="30" t="s">
        <v>237</v>
      </c>
      <c r="VCD152" s="30">
        <v>41</v>
      </c>
      <c r="VCE152" s="30" t="s">
        <v>237</v>
      </c>
      <c r="VCF152" s="30">
        <v>41</v>
      </c>
      <c r="VCG152" s="30" t="s">
        <v>237</v>
      </c>
      <c r="VCH152" s="30">
        <v>41</v>
      </c>
      <c r="VCI152" s="30" t="s">
        <v>237</v>
      </c>
      <c r="VCJ152" s="30">
        <v>41</v>
      </c>
      <c r="VCK152" s="30" t="s">
        <v>237</v>
      </c>
      <c r="VCL152" s="30">
        <v>41</v>
      </c>
      <c r="VCM152" s="30" t="s">
        <v>237</v>
      </c>
      <c r="VCN152" s="30">
        <v>41</v>
      </c>
      <c r="VCO152" s="30" t="s">
        <v>237</v>
      </c>
      <c r="VCP152" s="30">
        <v>41</v>
      </c>
      <c r="VCQ152" s="30" t="s">
        <v>237</v>
      </c>
      <c r="VCR152" s="30">
        <v>41</v>
      </c>
      <c r="VCS152" s="30" t="s">
        <v>237</v>
      </c>
      <c r="VCT152" s="30">
        <v>41</v>
      </c>
      <c r="VCU152" s="30" t="s">
        <v>237</v>
      </c>
      <c r="VCV152" s="30">
        <v>41</v>
      </c>
      <c r="VCW152" s="30" t="s">
        <v>237</v>
      </c>
      <c r="VCX152" s="30">
        <v>41</v>
      </c>
      <c r="VCY152" s="30" t="s">
        <v>237</v>
      </c>
      <c r="VCZ152" s="30">
        <v>41</v>
      </c>
      <c r="VDA152" s="30" t="s">
        <v>237</v>
      </c>
      <c r="VDB152" s="30">
        <v>41</v>
      </c>
      <c r="VDC152" s="30" t="s">
        <v>237</v>
      </c>
      <c r="VDD152" s="30">
        <v>41</v>
      </c>
      <c r="VDE152" s="30" t="s">
        <v>237</v>
      </c>
      <c r="VDF152" s="30">
        <v>41</v>
      </c>
      <c r="VDG152" s="30" t="s">
        <v>237</v>
      </c>
      <c r="VDH152" s="30">
        <v>41</v>
      </c>
      <c r="VDI152" s="30" t="s">
        <v>237</v>
      </c>
      <c r="VDJ152" s="30">
        <v>41</v>
      </c>
      <c r="VDK152" s="30" t="s">
        <v>237</v>
      </c>
      <c r="VDL152" s="30">
        <v>41</v>
      </c>
      <c r="VDM152" s="30" t="s">
        <v>237</v>
      </c>
      <c r="VDN152" s="30">
        <v>41</v>
      </c>
      <c r="VDO152" s="30" t="s">
        <v>237</v>
      </c>
      <c r="VDP152" s="30">
        <v>41</v>
      </c>
      <c r="VDQ152" s="30" t="s">
        <v>237</v>
      </c>
      <c r="VDR152" s="30">
        <v>41</v>
      </c>
      <c r="VDS152" s="30" t="s">
        <v>237</v>
      </c>
      <c r="VDT152" s="30">
        <v>41</v>
      </c>
      <c r="VDU152" s="30" t="s">
        <v>237</v>
      </c>
      <c r="VDV152" s="30">
        <v>41</v>
      </c>
      <c r="VDW152" s="30" t="s">
        <v>237</v>
      </c>
      <c r="VDX152" s="30">
        <v>41</v>
      </c>
      <c r="VDY152" s="30" t="s">
        <v>237</v>
      </c>
      <c r="VDZ152" s="30">
        <v>41</v>
      </c>
      <c r="VEA152" s="30" t="s">
        <v>237</v>
      </c>
      <c r="VEB152" s="30">
        <v>41</v>
      </c>
      <c r="VEC152" s="30" t="s">
        <v>237</v>
      </c>
      <c r="VED152" s="30">
        <v>41</v>
      </c>
      <c r="VEE152" s="30" t="s">
        <v>237</v>
      </c>
      <c r="VEF152" s="30">
        <v>41</v>
      </c>
      <c r="VEG152" s="30" t="s">
        <v>237</v>
      </c>
      <c r="VEH152" s="30">
        <v>41</v>
      </c>
      <c r="VEI152" s="30" t="s">
        <v>237</v>
      </c>
      <c r="VEJ152" s="30">
        <v>41</v>
      </c>
      <c r="VEK152" s="30" t="s">
        <v>237</v>
      </c>
      <c r="VEL152" s="30">
        <v>41</v>
      </c>
      <c r="VEM152" s="30" t="s">
        <v>237</v>
      </c>
      <c r="VEN152" s="30">
        <v>41</v>
      </c>
      <c r="VEO152" s="30" t="s">
        <v>237</v>
      </c>
      <c r="VEP152" s="30">
        <v>41</v>
      </c>
      <c r="VEQ152" s="30" t="s">
        <v>237</v>
      </c>
      <c r="VER152" s="30">
        <v>41</v>
      </c>
      <c r="VES152" s="30" t="s">
        <v>237</v>
      </c>
      <c r="VET152" s="30">
        <v>41</v>
      </c>
      <c r="VEU152" s="30" t="s">
        <v>237</v>
      </c>
      <c r="VEV152" s="30">
        <v>41</v>
      </c>
      <c r="VEW152" s="30" t="s">
        <v>237</v>
      </c>
      <c r="VEX152" s="30">
        <v>41</v>
      </c>
      <c r="VEY152" s="30" t="s">
        <v>237</v>
      </c>
      <c r="VEZ152" s="30">
        <v>41</v>
      </c>
      <c r="VFA152" s="30" t="s">
        <v>237</v>
      </c>
      <c r="VFB152" s="30">
        <v>41</v>
      </c>
      <c r="VFC152" s="30" t="s">
        <v>237</v>
      </c>
      <c r="VFD152" s="30">
        <v>41</v>
      </c>
      <c r="VFE152" s="30" t="s">
        <v>237</v>
      </c>
      <c r="VFF152" s="30">
        <v>41</v>
      </c>
      <c r="VFG152" s="30" t="s">
        <v>237</v>
      </c>
      <c r="VFH152" s="30">
        <v>41</v>
      </c>
      <c r="VFI152" s="30" t="s">
        <v>237</v>
      </c>
      <c r="VFJ152" s="30">
        <v>41</v>
      </c>
      <c r="VFK152" s="30" t="s">
        <v>237</v>
      </c>
      <c r="VFL152" s="30">
        <v>41</v>
      </c>
      <c r="VFM152" s="30" t="s">
        <v>237</v>
      </c>
      <c r="VFN152" s="30">
        <v>41</v>
      </c>
      <c r="VFO152" s="30" t="s">
        <v>237</v>
      </c>
      <c r="VFP152" s="30">
        <v>41</v>
      </c>
      <c r="VFQ152" s="30" t="s">
        <v>237</v>
      </c>
      <c r="VFR152" s="30">
        <v>41</v>
      </c>
      <c r="VFS152" s="30" t="s">
        <v>237</v>
      </c>
      <c r="VFT152" s="30">
        <v>41</v>
      </c>
      <c r="VFU152" s="30" t="s">
        <v>237</v>
      </c>
      <c r="VFV152" s="30">
        <v>41</v>
      </c>
      <c r="VFW152" s="30" t="s">
        <v>237</v>
      </c>
      <c r="VFX152" s="30">
        <v>41</v>
      </c>
      <c r="VFY152" s="30" t="s">
        <v>237</v>
      </c>
      <c r="VFZ152" s="30">
        <v>41</v>
      </c>
      <c r="VGA152" s="30" t="s">
        <v>237</v>
      </c>
      <c r="VGB152" s="30">
        <v>41</v>
      </c>
      <c r="VGC152" s="30" t="s">
        <v>237</v>
      </c>
      <c r="VGD152" s="30">
        <v>41</v>
      </c>
      <c r="VGE152" s="30" t="s">
        <v>237</v>
      </c>
      <c r="VGF152" s="30">
        <v>41</v>
      </c>
      <c r="VGG152" s="30" t="s">
        <v>237</v>
      </c>
      <c r="VGH152" s="30">
        <v>41</v>
      </c>
      <c r="VGI152" s="30" t="s">
        <v>237</v>
      </c>
      <c r="VGJ152" s="30">
        <v>41</v>
      </c>
      <c r="VGK152" s="30" t="s">
        <v>237</v>
      </c>
      <c r="VGL152" s="30">
        <v>41</v>
      </c>
      <c r="VGM152" s="30" t="s">
        <v>237</v>
      </c>
      <c r="VGN152" s="30">
        <v>41</v>
      </c>
      <c r="VGO152" s="30" t="s">
        <v>237</v>
      </c>
      <c r="VGP152" s="30">
        <v>41</v>
      </c>
      <c r="VGQ152" s="30" t="s">
        <v>237</v>
      </c>
      <c r="VGR152" s="30">
        <v>41</v>
      </c>
      <c r="VGS152" s="30" t="s">
        <v>237</v>
      </c>
      <c r="VGT152" s="30">
        <v>41</v>
      </c>
      <c r="VGU152" s="30" t="s">
        <v>237</v>
      </c>
      <c r="VGV152" s="30">
        <v>41</v>
      </c>
      <c r="VGW152" s="30" t="s">
        <v>237</v>
      </c>
      <c r="VGX152" s="30">
        <v>41</v>
      </c>
      <c r="VGY152" s="30" t="s">
        <v>237</v>
      </c>
      <c r="VGZ152" s="30">
        <v>41</v>
      </c>
      <c r="VHA152" s="30" t="s">
        <v>237</v>
      </c>
      <c r="VHB152" s="30">
        <v>41</v>
      </c>
      <c r="VHC152" s="30" t="s">
        <v>237</v>
      </c>
      <c r="VHD152" s="30">
        <v>41</v>
      </c>
      <c r="VHE152" s="30" t="s">
        <v>237</v>
      </c>
      <c r="VHF152" s="30">
        <v>41</v>
      </c>
      <c r="VHG152" s="30" t="s">
        <v>237</v>
      </c>
      <c r="VHH152" s="30">
        <v>41</v>
      </c>
      <c r="VHI152" s="30" t="s">
        <v>237</v>
      </c>
      <c r="VHJ152" s="30">
        <v>41</v>
      </c>
      <c r="VHK152" s="30" t="s">
        <v>237</v>
      </c>
      <c r="VHL152" s="30">
        <v>41</v>
      </c>
      <c r="VHM152" s="30" t="s">
        <v>237</v>
      </c>
      <c r="VHN152" s="30">
        <v>41</v>
      </c>
      <c r="VHO152" s="30" t="s">
        <v>237</v>
      </c>
      <c r="VHP152" s="30">
        <v>41</v>
      </c>
      <c r="VHQ152" s="30" t="s">
        <v>237</v>
      </c>
      <c r="VHR152" s="30">
        <v>41</v>
      </c>
      <c r="VHS152" s="30" t="s">
        <v>237</v>
      </c>
      <c r="VHT152" s="30">
        <v>41</v>
      </c>
      <c r="VHU152" s="30" t="s">
        <v>237</v>
      </c>
      <c r="VHV152" s="30">
        <v>41</v>
      </c>
      <c r="VHW152" s="30" t="s">
        <v>237</v>
      </c>
      <c r="VHX152" s="30">
        <v>41</v>
      </c>
      <c r="VHY152" s="30" t="s">
        <v>237</v>
      </c>
      <c r="VHZ152" s="30">
        <v>41</v>
      </c>
      <c r="VIA152" s="30" t="s">
        <v>237</v>
      </c>
      <c r="VIB152" s="30">
        <v>41</v>
      </c>
      <c r="VIC152" s="30" t="s">
        <v>237</v>
      </c>
      <c r="VID152" s="30">
        <v>41</v>
      </c>
      <c r="VIE152" s="30" t="s">
        <v>237</v>
      </c>
      <c r="VIF152" s="30">
        <v>41</v>
      </c>
      <c r="VIG152" s="30" t="s">
        <v>237</v>
      </c>
      <c r="VIH152" s="30">
        <v>41</v>
      </c>
      <c r="VII152" s="30" t="s">
        <v>237</v>
      </c>
      <c r="VIJ152" s="30">
        <v>41</v>
      </c>
      <c r="VIK152" s="30" t="s">
        <v>237</v>
      </c>
      <c r="VIL152" s="30">
        <v>41</v>
      </c>
      <c r="VIM152" s="30" t="s">
        <v>237</v>
      </c>
      <c r="VIN152" s="30">
        <v>41</v>
      </c>
      <c r="VIO152" s="30" t="s">
        <v>237</v>
      </c>
      <c r="VIP152" s="30">
        <v>41</v>
      </c>
      <c r="VIQ152" s="30" t="s">
        <v>237</v>
      </c>
      <c r="VIR152" s="30">
        <v>41</v>
      </c>
      <c r="VIS152" s="30" t="s">
        <v>237</v>
      </c>
      <c r="VIT152" s="30">
        <v>41</v>
      </c>
      <c r="VIU152" s="30" t="s">
        <v>237</v>
      </c>
      <c r="VIV152" s="30">
        <v>41</v>
      </c>
      <c r="VIW152" s="30" t="s">
        <v>237</v>
      </c>
      <c r="VIX152" s="30">
        <v>41</v>
      </c>
      <c r="VIY152" s="30" t="s">
        <v>237</v>
      </c>
      <c r="VIZ152" s="30">
        <v>41</v>
      </c>
      <c r="VJA152" s="30" t="s">
        <v>237</v>
      </c>
      <c r="VJB152" s="30">
        <v>41</v>
      </c>
      <c r="VJC152" s="30" t="s">
        <v>237</v>
      </c>
      <c r="VJD152" s="30">
        <v>41</v>
      </c>
      <c r="VJE152" s="30" t="s">
        <v>237</v>
      </c>
      <c r="VJF152" s="30">
        <v>41</v>
      </c>
      <c r="VJG152" s="30" t="s">
        <v>237</v>
      </c>
      <c r="VJH152" s="30">
        <v>41</v>
      </c>
      <c r="VJI152" s="30" t="s">
        <v>237</v>
      </c>
      <c r="VJJ152" s="30">
        <v>41</v>
      </c>
      <c r="VJK152" s="30" t="s">
        <v>237</v>
      </c>
      <c r="VJL152" s="30">
        <v>41</v>
      </c>
      <c r="VJM152" s="30" t="s">
        <v>237</v>
      </c>
      <c r="VJN152" s="30">
        <v>41</v>
      </c>
      <c r="VJO152" s="30" t="s">
        <v>237</v>
      </c>
      <c r="VJP152" s="30">
        <v>41</v>
      </c>
      <c r="VJQ152" s="30" t="s">
        <v>237</v>
      </c>
      <c r="VJR152" s="30">
        <v>41</v>
      </c>
      <c r="VJS152" s="30" t="s">
        <v>237</v>
      </c>
      <c r="VJT152" s="30">
        <v>41</v>
      </c>
      <c r="VJU152" s="30" t="s">
        <v>237</v>
      </c>
      <c r="VJV152" s="30">
        <v>41</v>
      </c>
      <c r="VJW152" s="30" t="s">
        <v>237</v>
      </c>
      <c r="VJX152" s="30">
        <v>41</v>
      </c>
      <c r="VJY152" s="30" t="s">
        <v>237</v>
      </c>
      <c r="VJZ152" s="30">
        <v>41</v>
      </c>
      <c r="VKA152" s="30" t="s">
        <v>237</v>
      </c>
      <c r="VKB152" s="30">
        <v>41</v>
      </c>
      <c r="VKC152" s="30" t="s">
        <v>237</v>
      </c>
      <c r="VKD152" s="30">
        <v>41</v>
      </c>
      <c r="VKE152" s="30" t="s">
        <v>237</v>
      </c>
      <c r="VKF152" s="30">
        <v>41</v>
      </c>
      <c r="VKG152" s="30" t="s">
        <v>237</v>
      </c>
      <c r="VKH152" s="30">
        <v>41</v>
      </c>
      <c r="VKI152" s="30" t="s">
        <v>237</v>
      </c>
      <c r="VKJ152" s="30">
        <v>41</v>
      </c>
      <c r="VKK152" s="30" t="s">
        <v>237</v>
      </c>
      <c r="VKL152" s="30">
        <v>41</v>
      </c>
      <c r="VKM152" s="30" t="s">
        <v>237</v>
      </c>
      <c r="VKN152" s="30">
        <v>41</v>
      </c>
      <c r="VKO152" s="30" t="s">
        <v>237</v>
      </c>
      <c r="VKP152" s="30">
        <v>41</v>
      </c>
      <c r="VKQ152" s="30" t="s">
        <v>237</v>
      </c>
      <c r="VKR152" s="30">
        <v>41</v>
      </c>
      <c r="VKS152" s="30" t="s">
        <v>237</v>
      </c>
      <c r="VKT152" s="30">
        <v>41</v>
      </c>
      <c r="VKU152" s="30" t="s">
        <v>237</v>
      </c>
      <c r="VKV152" s="30">
        <v>41</v>
      </c>
      <c r="VKW152" s="30" t="s">
        <v>237</v>
      </c>
      <c r="VKX152" s="30">
        <v>41</v>
      </c>
      <c r="VKY152" s="30" t="s">
        <v>237</v>
      </c>
      <c r="VKZ152" s="30">
        <v>41</v>
      </c>
      <c r="VLA152" s="30" t="s">
        <v>237</v>
      </c>
      <c r="VLB152" s="30">
        <v>41</v>
      </c>
      <c r="VLC152" s="30" t="s">
        <v>237</v>
      </c>
      <c r="VLD152" s="30">
        <v>41</v>
      </c>
      <c r="VLE152" s="30" t="s">
        <v>237</v>
      </c>
      <c r="VLF152" s="30">
        <v>41</v>
      </c>
      <c r="VLG152" s="30" t="s">
        <v>237</v>
      </c>
      <c r="VLH152" s="30">
        <v>41</v>
      </c>
      <c r="VLI152" s="30" t="s">
        <v>237</v>
      </c>
      <c r="VLJ152" s="30">
        <v>41</v>
      </c>
      <c r="VLK152" s="30" t="s">
        <v>237</v>
      </c>
      <c r="VLL152" s="30">
        <v>41</v>
      </c>
      <c r="VLM152" s="30" t="s">
        <v>237</v>
      </c>
      <c r="VLN152" s="30">
        <v>41</v>
      </c>
      <c r="VLO152" s="30" t="s">
        <v>237</v>
      </c>
      <c r="VLP152" s="30">
        <v>41</v>
      </c>
      <c r="VLQ152" s="30" t="s">
        <v>237</v>
      </c>
      <c r="VLR152" s="30">
        <v>41</v>
      </c>
      <c r="VLS152" s="30" t="s">
        <v>237</v>
      </c>
      <c r="VLT152" s="30">
        <v>41</v>
      </c>
      <c r="VLU152" s="30" t="s">
        <v>237</v>
      </c>
      <c r="VLV152" s="30">
        <v>41</v>
      </c>
      <c r="VLW152" s="30" t="s">
        <v>237</v>
      </c>
      <c r="VLX152" s="30">
        <v>41</v>
      </c>
      <c r="VLY152" s="30" t="s">
        <v>237</v>
      </c>
      <c r="VLZ152" s="30">
        <v>41</v>
      </c>
      <c r="VMA152" s="30" t="s">
        <v>237</v>
      </c>
      <c r="VMB152" s="30">
        <v>41</v>
      </c>
      <c r="VMC152" s="30" t="s">
        <v>237</v>
      </c>
      <c r="VMD152" s="30">
        <v>41</v>
      </c>
      <c r="VME152" s="30" t="s">
        <v>237</v>
      </c>
      <c r="VMF152" s="30">
        <v>41</v>
      </c>
      <c r="VMG152" s="30" t="s">
        <v>237</v>
      </c>
      <c r="VMH152" s="30">
        <v>41</v>
      </c>
      <c r="VMI152" s="30" t="s">
        <v>237</v>
      </c>
      <c r="VMJ152" s="30">
        <v>41</v>
      </c>
      <c r="VMK152" s="30" t="s">
        <v>237</v>
      </c>
      <c r="VML152" s="30">
        <v>41</v>
      </c>
      <c r="VMM152" s="30" t="s">
        <v>237</v>
      </c>
      <c r="VMN152" s="30">
        <v>41</v>
      </c>
      <c r="VMO152" s="30" t="s">
        <v>237</v>
      </c>
      <c r="VMP152" s="30">
        <v>41</v>
      </c>
      <c r="VMQ152" s="30" t="s">
        <v>237</v>
      </c>
      <c r="VMR152" s="30">
        <v>41</v>
      </c>
      <c r="VMS152" s="30" t="s">
        <v>237</v>
      </c>
      <c r="VMT152" s="30">
        <v>41</v>
      </c>
      <c r="VMU152" s="30" t="s">
        <v>237</v>
      </c>
      <c r="VMV152" s="30">
        <v>41</v>
      </c>
      <c r="VMW152" s="30" t="s">
        <v>237</v>
      </c>
      <c r="VMX152" s="30">
        <v>41</v>
      </c>
      <c r="VMY152" s="30" t="s">
        <v>237</v>
      </c>
      <c r="VMZ152" s="30">
        <v>41</v>
      </c>
      <c r="VNA152" s="30" t="s">
        <v>237</v>
      </c>
      <c r="VNB152" s="30">
        <v>41</v>
      </c>
      <c r="VNC152" s="30" t="s">
        <v>237</v>
      </c>
      <c r="VND152" s="30">
        <v>41</v>
      </c>
      <c r="VNE152" s="30" t="s">
        <v>237</v>
      </c>
      <c r="VNF152" s="30">
        <v>41</v>
      </c>
      <c r="VNG152" s="30" t="s">
        <v>237</v>
      </c>
      <c r="VNH152" s="30">
        <v>41</v>
      </c>
      <c r="VNI152" s="30" t="s">
        <v>237</v>
      </c>
      <c r="VNJ152" s="30">
        <v>41</v>
      </c>
      <c r="VNK152" s="30" t="s">
        <v>237</v>
      </c>
      <c r="VNL152" s="30">
        <v>41</v>
      </c>
      <c r="VNM152" s="30" t="s">
        <v>237</v>
      </c>
      <c r="VNN152" s="30">
        <v>41</v>
      </c>
      <c r="VNO152" s="30" t="s">
        <v>237</v>
      </c>
      <c r="VNP152" s="30">
        <v>41</v>
      </c>
      <c r="VNQ152" s="30" t="s">
        <v>237</v>
      </c>
      <c r="VNR152" s="30">
        <v>41</v>
      </c>
      <c r="VNS152" s="30" t="s">
        <v>237</v>
      </c>
      <c r="VNT152" s="30">
        <v>41</v>
      </c>
      <c r="VNU152" s="30" t="s">
        <v>237</v>
      </c>
      <c r="VNV152" s="30">
        <v>41</v>
      </c>
      <c r="VNW152" s="30" t="s">
        <v>237</v>
      </c>
      <c r="VNX152" s="30">
        <v>41</v>
      </c>
      <c r="VNY152" s="30" t="s">
        <v>237</v>
      </c>
      <c r="VNZ152" s="30">
        <v>41</v>
      </c>
      <c r="VOA152" s="30" t="s">
        <v>237</v>
      </c>
      <c r="VOB152" s="30">
        <v>41</v>
      </c>
      <c r="VOC152" s="30" t="s">
        <v>237</v>
      </c>
      <c r="VOD152" s="30">
        <v>41</v>
      </c>
      <c r="VOE152" s="30" t="s">
        <v>237</v>
      </c>
      <c r="VOF152" s="30">
        <v>41</v>
      </c>
      <c r="VOG152" s="30" t="s">
        <v>237</v>
      </c>
      <c r="VOH152" s="30">
        <v>41</v>
      </c>
      <c r="VOI152" s="30" t="s">
        <v>237</v>
      </c>
      <c r="VOJ152" s="30">
        <v>41</v>
      </c>
      <c r="VOK152" s="30" t="s">
        <v>237</v>
      </c>
      <c r="VOL152" s="30">
        <v>41</v>
      </c>
      <c r="VOM152" s="30" t="s">
        <v>237</v>
      </c>
      <c r="VON152" s="30">
        <v>41</v>
      </c>
      <c r="VOO152" s="30" t="s">
        <v>237</v>
      </c>
      <c r="VOP152" s="30">
        <v>41</v>
      </c>
      <c r="VOQ152" s="30" t="s">
        <v>237</v>
      </c>
      <c r="VOR152" s="30">
        <v>41</v>
      </c>
      <c r="VOS152" s="30" t="s">
        <v>237</v>
      </c>
      <c r="VOT152" s="30">
        <v>41</v>
      </c>
      <c r="VOU152" s="30" t="s">
        <v>237</v>
      </c>
      <c r="VOV152" s="30">
        <v>41</v>
      </c>
      <c r="VOW152" s="30" t="s">
        <v>237</v>
      </c>
      <c r="VOX152" s="30">
        <v>41</v>
      </c>
      <c r="VOY152" s="30" t="s">
        <v>237</v>
      </c>
      <c r="VOZ152" s="30">
        <v>41</v>
      </c>
      <c r="VPA152" s="30" t="s">
        <v>237</v>
      </c>
      <c r="VPB152" s="30">
        <v>41</v>
      </c>
      <c r="VPC152" s="30" t="s">
        <v>237</v>
      </c>
      <c r="VPD152" s="30">
        <v>41</v>
      </c>
      <c r="VPE152" s="30" t="s">
        <v>237</v>
      </c>
      <c r="VPF152" s="30">
        <v>41</v>
      </c>
      <c r="VPG152" s="30" t="s">
        <v>237</v>
      </c>
      <c r="VPH152" s="30">
        <v>41</v>
      </c>
      <c r="VPI152" s="30" t="s">
        <v>237</v>
      </c>
      <c r="VPJ152" s="30">
        <v>41</v>
      </c>
      <c r="VPK152" s="30" t="s">
        <v>237</v>
      </c>
      <c r="VPL152" s="30">
        <v>41</v>
      </c>
      <c r="VPM152" s="30" t="s">
        <v>237</v>
      </c>
      <c r="VPN152" s="30">
        <v>41</v>
      </c>
      <c r="VPO152" s="30" t="s">
        <v>237</v>
      </c>
      <c r="VPP152" s="30">
        <v>41</v>
      </c>
      <c r="VPQ152" s="30" t="s">
        <v>237</v>
      </c>
      <c r="VPR152" s="30">
        <v>41</v>
      </c>
      <c r="VPS152" s="30" t="s">
        <v>237</v>
      </c>
      <c r="VPT152" s="30">
        <v>41</v>
      </c>
      <c r="VPU152" s="30" t="s">
        <v>237</v>
      </c>
      <c r="VPV152" s="30">
        <v>41</v>
      </c>
      <c r="VPW152" s="30" t="s">
        <v>237</v>
      </c>
      <c r="VPX152" s="30">
        <v>41</v>
      </c>
      <c r="VPY152" s="30" t="s">
        <v>237</v>
      </c>
      <c r="VPZ152" s="30">
        <v>41</v>
      </c>
      <c r="VQA152" s="30" t="s">
        <v>237</v>
      </c>
      <c r="VQB152" s="30">
        <v>41</v>
      </c>
      <c r="VQC152" s="30" t="s">
        <v>237</v>
      </c>
      <c r="VQD152" s="30">
        <v>41</v>
      </c>
      <c r="VQE152" s="30" t="s">
        <v>237</v>
      </c>
      <c r="VQF152" s="30">
        <v>41</v>
      </c>
      <c r="VQG152" s="30" t="s">
        <v>237</v>
      </c>
      <c r="VQH152" s="30">
        <v>41</v>
      </c>
      <c r="VQI152" s="30" t="s">
        <v>237</v>
      </c>
      <c r="VQJ152" s="30">
        <v>41</v>
      </c>
      <c r="VQK152" s="30" t="s">
        <v>237</v>
      </c>
      <c r="VQL152" s="30">
        <v>41</v>
      </c>
      <c r="VQM152" s="30" t="s">
        <v>237</v>
      </c>
      <c r="VQN152" s="30">
        <v>41</v>
      </c>
      <c r="VQO152" s="30" t="s">
        <v>237</v>
      </c>
      <c r="VQP152" s="30">
        <v>41</v>
      </c>
      <c r="VQQ152" s="30" t="s">
        <v>237</v>
      </c>
      <c r="VQR152" s="30">
        <v>41</v>
      </c>
      <c r="VQS152" s="30" t="s">
        <v>237</v>
      </c>
      <c r="VQT152" s="30">
        <v>41</v>
      </c>
      <c r="VQU152" s="30" t="s">
        <v>237</v>
      </c>
      <c r="VQV152" s="30">
        <v>41</v>
      </c>
      <c r="VQW152" s="30" t="s">
        <v>237</v>
      </c>
      <c r="VQX152" s="30">
        <v>41</v>
      </c>
      <c r="VQY152" s="30" t="s">
        <v>237</v>
      </c>
      <c r="VQZ152" s="30">
        <v>41</v>
      </c>
      <c r="VRA152" s="30" t="s">
        <v>237</v>
      </c>
      <c r="VRB152" s="30">
        <v>41</v>
      </c>
      <c r="VRC152" s="30" t="s">
        <v>237</v>
      </c>
      <c r="VRD152" s="30">
        <v>41</v>
      </c>
      <c r="VRE152" s="30" t="s">
        <v>237</v>
      </c>
      <c r="VRF152" s="30">
        <v>41</v>
      </c>
      <c r="VRG152" s="30" t="s">
        <v>237</v>
      </c>
      <c r="VRH152" s="30">
        <v>41</v>
      </c>
      <c r="VRI152" s="30" t="s">
        <v>237</v>
      </c>
      <c r="VRJ152" s="30">
        <v>41</v>
      </c>
      <c r="VRK152" s="30" t="s">
        <v>237</v>
      </c>
      <c r="VRL152" s="30">
        <v>41</v>
      </c>
      <c r="VRM152" s="30" t="s">
        <v>237</v>
      </c>
      <c r="VRN152" s="30">
        <v>41</v>
      </c>
      <c r="VRO152" s="30" t="s">
        <v>237</v>
      </c>
      <c r="VRP152" s="30">
        <v>41</v>
      </c>
      <c r="VRQ152" s="30" t="s">
        <v>237</v>
      </c>
      <c r="VRR152" s="30">
        <v>41</v>
      </c>
      <c r="VRS152" s="30" t="s">
        <v>237</v>
      </c>
      <c r="VRT152" s="30">
        <v>41</v>
      </c>
      <c r="VRU152" s="30" t="s">
        <v>237</v>
      </c>
      <c r="VRV152" s="30">
        <v>41</v>
      </c>
      <c r="VRW152" s="30" t="s">
        <v>237</v>
      </c>
      <c r="VRX152" s="30">
        <v>41</v>
      </c>
      <c r="VRY152" s="30" t="s">
        <v>237</v>
      </c>
      <c r="VRZ152" s="30">
        <v>41</v>
      </c>
      <c r="VSA152" s="30" t="s">
        <v>237</v>
      </c>
      <c r="VSB152" s="30">
        <v>41</v>
      </c>
      <c r="VSC152" s="30" t="s">
        <v>237</v>
      </c>
      <c r="VSD152" s="30">
        <v>41</v>
      </c>
      <c r="VSE152" s="30" t="s">
        <v>237</v>
      </c>
      <c r="VSF152" s="30">
        <v>41</v>
      </c>
      <c r="VSG152" s="30" t="s">
        <v>237</v>
      </c>
      <c r="VSH152" s="30">
        <v>41</v>
      </c>
      <c r="VSI152" s="30" t="s">
        <v>237</v>
      </c>
      <c r="VSJ152" s="30">
        <v>41</v>
      </c>
      <c r="VSK152" s="30" t="s">
        <v>237</v>
      </c>
      <c r="VSL152" s="30">
        <v>41</v>
      </c>
      <c r="VSM152" s="30" t="s">
        <v>237</v>
      </c>
      <c r="VSN152" s="30">
        <v>41</v>
      </c>
      <c r="VSO152" s="30" t="s">
        <v>237</v>
      </c>
      <c r="VSP152" s="30">
        <v>41</v>
      </c>
      <c r="VSQ152" s="30" t="s">
        <v>237</v>
      </c>
      <c r="VSR152" s="30">
        <v>41</v>
      </c>
      <c r="VSS152" s="30" t="s">
        <v>237</v>
      </c>
      <c r="VST152" s="30">
        <v>41</v>
      </c>
      <c r="VSU152" s="30" t="s">
        <v>237</v>
      </c>
      <c r="VSV152" s="30">
        <v>41</v>
      </c>
      <c r="VSW152" s="30" t="s">
        <v>237</v>
      </c>
      <c r="VSX152" s="30">
        <v>41</v>
      </c>
      <c r="VSY152" s="30" t="s">
        <v>237</v>
      </c>
      <c r="VSZ152" s="30">
        <v>41</v>
      </c>
      <c r="VTA152" s="30" t="s">
        <v>237</v>
      </c>
      <c r="VTB152" s="30">
        <v>41</v>
      </c>
      <c r="VTC152" s="30" t="s">
        <v>237</v>
      </c>
      <c r="VTD152" s="30">
        <v>41</v>
      </c>
      <c r="VTE152" s="30" t="s">
        <v>237</v>
      </c>
      <c r="VTF152" s="30">
        <v>41</v>
      </c>
      <c r="VTG152" s="30" t="s">
        <v>237</v>
      </c>
      <c r="VTH152" s="30">
        <v>41</v>
      </c>
      <c r="VTI152" s="30" t="s">
        <v>237</v>
      </c>
      <c r="VTJ152" s="30">
        <v>41</v>
      </c>
      <c r="VTK152" s="30" t="s">
        <v>237</v>
      </c>
      <c r="VTL152" s="30">
        <v>41</v>
      </c>
      <c r="VTM152" s="30" t="s">
        <v>237</v>
      </c>
      <c r="VTN152" s="30">
        <v>41</v>
      </c>
      <c r="VTO152" s="30" t="s">
        <v>237</v>
      </c>
      <c r="VTP152" s="30">
        <v>41</v>
      </c>
      <c r="VTQ152" s="30" t="s">
        <v>237</v>
      </c>
      <c r="VTR152" s="30">
        <v>41</v>
      </c>
      <c r="VTS152" s="30" t="s">
        <v>237</v>
      </c>
      <c r="VTT152" s="30">
        <v>41</v>
      </c>
      <c r="VTU152" s="30" t="s">
        <v>237</v>
      </c>
      <c r="VTV152" s="30">
        <v>41</v>
      </c>
      <c r="VTW152" s="30" t="s">
        <v>237</v>
      </c>
      <c r="VTX152" s="30">
        <v>41</v>
      </c>
      <c r="VTY152" s="30" t="s">
        <v>237</v>
      </c>
      <c r="VTZ152" s="30">
        <v>41</v>
      </c>
      <c r="VUA152" s="30" t="s">
        <v>237</v>
      </c>
      <c r="VUB152" s="30">
        <v>41</v>
      </c>
      <c r="VUC152" s="30" t="s">
        <v>237</v>
      </c>
      <c r="VUD152" s="30">
        <v>41</v>
      </c>
      <c r="VUE152" s="30" t="s">
        <v>237</v>
      </c>
      <c r="VUF152" s="30">
        <v>41</v>
      </c>
      <c r="VUG152" s="30" t="s">
        <v>237</v>
      </c>
      <c r="VUH152" s="30">
        <v>41</v>
      </c>
      <c r="VUI152" s="30" t="s">
        <v>237</v>
      </c>
      <c r="VUJ152" s="30">
        <v>41</v>
      </c>
      <c r="VUK152" s="30" t="s">
        <v>237</v>
      </c>
      <c r="VUL152" s="30">
        <v>41</v>
      </c>
      <c r="VUM152" s="30" t="s">
        <v>237</v>
      </c>
      <c r="VUN152" s="30">
        <v>41</v>
      </c>
      <c r="VUO152" s="30" t="s">
        <v>237</v>
      </c>
      <c r="VUP152" s="30">
        <v>41</v>
      </c>
      <c r="VUQ152" s="30" t="s">
        <v>237</v>
      </c>
      <c r="VUR152" s="30">
        <v>41</v>
      </c>
      <c r="VUS152" s="30" t="s">
        <v>237</v>
      </c>
      <c r="VUT152" s="30">
        <v>41</v>
      </c>
      <c r="VUU152" s="30" t="s">
        <v>237</v>
      </c>
      <c r="VUV152" s="30">
        <v>41</v>
      </c>
      <c r="VUW152" s="30" t="s">
        <v>237</v>
      </c>
      <c r="VUX152" s="30">
        <v>41</v>
      </c>
      <c r="VUY152" s="30" t="s">
        <v>237</v>
      </c>
      <c r="VUZ152" s="30">
        <v>41</v>
      </c>
      <c r="VVA152" s="30" t="s">
        <v>237</v>
      </c>
      <c r="VVB152" s="30">
        <v>41</v>
      </c>
      <c r="VVC152" s="30" t="s">
        <v>237</v>
      </c>
      <c r="VVD152" s="30">
        <v>41</v>
      </c>
      <c r="VVE152" s="30" t="s">
        <v>237</v>
      </c>
      <c r="VVF152" s="30">
        <v>41</v>
      </c>
      <c r="VVG152" s="30" t="s">
        <v>237</v>
      </c>
      <c r="VVH152" s="30">
        <v>41</v>
      </c>
      <c r="VVI152" s="30" t="s">
        <v>237</v>
      </c>
      <c r="VVJ152" s="30">
        <v>41</v>
      </c>
      <c r="VVK152" s="30" t="s">
        <v>237</v>
      </c>
      <c r="VVL152" s="30">
        <v>41</v>
      </c>
      <c r="VVM152" s="30" t="s">
        <v>237</v>
      </c>
      <c r="VVN152" s="30">
        <v>41</v>
      </c>
      <c r="VVO152" s="30" t="s">
        <v>237</v>
      </c>
      <c r="VVP152" s="30">
        <v>41</v>
      </c>
      <c r="VVQ152" s="30" t="s">
        <v>237</v>
      </c>
      <c r="VVR152" s="30">
        <v>41</v>
      </c>
      <c r="VVS152" s="30" t="s">
        <v>237</v>
      </c>
      <c r="VVT152" s="30">
        <v>41</v>
      </c>
      <c r="VVU152" s="30" t="s">
        <v>237</v>
      </c>
      <c r="VVV152" s="30">
        <v>41</v>
      </c>
      <c r="VVW152" s="30" t="s">
        <v>237</v>
      </c>
      <c r="VVX152" s="30">
        <v>41</v>
      </c>
      <c r="VVY152" s="30" t="s">
        <v>237</v>
      </c>
      <c r="VVZ152" s="30">
        <v>41</v>
      </c>
      <c r="VWA152" s="30" t="s">
        <v>237</v>
      </c>
      <c r="VWB152" s="30">
        <v>41</v>
      </c>
      <c r="VWC152" s="30" t="s">
        <v>237</v>
      </c>
      <c r="VWD152" s="30">
        <v>41</v>
      </c>
      <c r="VWE152" s="30" t="s">
        <v>237</v>
      </c>
      <c r="VWF152" s="30">
        <v>41</v>
      </c>
      <c r="VWG152" s="30" t="s">
        <v>237</v>
      </c>
      <c r="VWH152" s="30">
        <v>41</v>
      </c>
      <c r="VWI152" s="30" t="s">
        <v>237</v>
      </c>
      <c r="VWJ152" s="30">
        <v>41</v>
      </c>
      <c r="VWK152" s="30" t="s">
        <v>237</v>
      </c>
      <c r="VWL152" s="30">
        <v>41</v>
      </c>
      <c r="VWM152" s="30" t="s">
        <v>237</v>
      </c>
      <c r="VWN152" s="30">
        <v>41</v>
      </c>
      <c r="VWO152" s="30" t="s">
        <v>237</v>
      </c>
      <c r="VWP152" s="30">
        <v>41</v>
      </c>
      <c r="VWQ152" s="30" t="s">
        <v>237</v>
      </c>
      <c r="VWR152" s="30">
        <v>41</v>
      </c>
      <c r="VWS152" s="30" t="s">
        <v>237</v>
      </c>
      <c r="VWT152" s="30">
        <v>41</v>
      </c>
      <c r="VWU152" s="30" t="s">
        <v>237</v>
      </c>
      <c r="VWV152" s="30">
        <v>41</v>
      </c>
      <c r="VWW152" s="30" t="s">
        <v>237</v>
      </c>
      <c r="VWX152" s="30">
        <v>41</v>
      </c>
      <c r="VWY152" s="30" t="s">
        <v>237</v>
      </c>
      <c r="VWZ152" s="30">
        <v>41</v>
      </c>
      <c r="VXA152" s="30" t="s">
        <v>237</v>
      </c>
      <c r="VXB152" s="30">
        <v>41</v>
      </c>
      <c r="VXC152" s="30" t="s">
        <v>237</v>
      </c>
      <c r="VXD152" s="30">
        <v>41</v>
      </c>
      <c r="VXE152" s="30" t="s">
        <v>237</v>
      </c>
      <c r="VXF152" s="30">
        <v>41</v>
      </c>
      <c r="VXG152" s="30" t="s">
        <v>237</v>
      </c>
      <c r="VXH152" s="30">
        <v>41</v>
      </c>
      <c r="VXI152" s="30" t="s">
        <v>237</v>
      </c>
      <c r="VXJ152" s="30">
        <v>41</v>
      </c>
      <c r="VXK152" s="30" t="s">
        <v>237</v>
      </c>
      <c r="VXL152" s="30">
        <v>41</v>
      </c>
      <c r="VXM152" s="30" t="s">
        <v>237</v>
      </c>
      <c r="VXN152" s="30">
        <v>41</v>
      </c>
      <c r="VXO152" s="30" t="s">
        <v>237</v>
      </c>
      <c r="VXP152" s="30">
        <v>41</v>
      </c>
      <c r="VXQ152" s="30" t="s">
        <v>237</v>
      </c>
      <c r="VXR152" s="30">
        <v>41</v>
      </c>
      <c r="VXS152" s="30" t="s">
        <v>237</v>
      </c>
      <c r="VXT152" s="30">
        <v>41</v>
      </c>
      <c r="VXU152" s="30" t="s">
        <v>237</v>
      </c>
      <c r="VXV152" s="30">
        <v>41</v>
      </c>
      <c r="VXW152" s="30" t="s">
        <v>237</v>
      </c>
      <c r="VXX152" s="30">
        <v>41</v>
      </c>
      <c r="VXY152" s="30" t="s">
        <v>237</v>
      </c>
      <c r="VXZ152" s="30">
        <v>41</v>
      </c>
      <c r="VYA152" s="30" t="s">
        <v>237</v>
      </c>
      <c r="VYB152" s="30">
        <v>41</v>
      </c>
      <c r="VYC152" s="30" t="s">
        <v>237</v>
      </c>
      <c r="VYD152" s="30">
        <v>41</v>
      </c>
      <c r="VYE152" s="30" t="s">
        <v>237</v>
      </c>
      <c r="VYF152" s="30">
        <v>41</v>
      </c>
      <c r="VYG152" s="30" t="s">
        <v>237</v>
      </c>
      <c r="VYH152" s="30">
        <v>41</v>
      </c>
      <c r="VYI152" s="30" t="s">
        <v>237</v>
      </c>
      <c r="VYJ152" s="30">
        <v>41</v>
      </c>
      <c r="VYK152" s="30" t="s">
        <v>237</v>
      </c>
      <c r="VYL152" s="30">
        <v>41</v>
      </c>
      <c r="VYM152" s="30" t="s">
        <v>237</v>
      </c>
      <c r="VYN152" s="30">
        <v>41</v>
      </c>
      <c r="VYO152" s="30" t="s">
        <v>237</v>
      </c>
      <c r="VYP152" s="30">
        <v>41</v>
      </c>
      <c r="VYQ152" s="30" t="s">
        <v>237</v>
      </c>
      <c r="VYR152" s="30">
        <v>41</v>
      </c>
      <c r="VYS152" s="30" t="s">
        <v>237</v>
      </c>
      <c r="VYT152" s="30">
        <v>41</v>
      </c>
      <c r="VYU152" s="30" t="s">
        <v>237</v>
      </c>
      <c r="VYV152" s="30">
        <v>41</v>
      </c>
      <c r="VYW152" s="30" t="s">
        <v>237</v>
      </c>
      <c r="VYX152" s="30">
        <v>41</v>
      </c>
      <c r="VYY152" s="30" t="s">
        <v>237</v>
      </c>
      <c r="VYZ152" s="30">
        <v>41</v>
      </c>
      <c r="VZA152" s="30" t="s">
        <v>237</v>
      </c>
      <c r="VZB152" s="30">
        <v>41</v>
      </c>
      <c r="VZC152" s="30" t="s">
        <v>237</v>
      </c>
      <c r="VZD152" s="30">
        <v>41</v>
      </c>
      <c r="VZE152" s="30" t="s">
        <v>237</v>
      </c>
      <c r="VZF152" s="30">
        <v>41</v>
      </c>
      <c r="VZG152" s="30" t="s">
        <v>237</v>
      </c>
      <c r="VZH152" s="30">
        <v>41</v>
      </c>
      <c r="VZI152" s="30" t="s">
        <v>237</v>
      </c>
      <c r="VZJ152" s="30">
        <v>41</v>
      </c>
      <c r="VZK152" s="30" t="s">
        <v>237</v>
      </c>
      <c r="VZL152" s="30">
        <v>41</v>
      </c>
      <c r="VZM152" s="30" t="s">
        <v>237</v>
      </c>
      <c r="VZN152" s="30">
        <v>41</v>
      </c>
      <c r="VZO152" s="30" t="s">
        <v>237</v>
      </c>
      <c r="VZP152" s="30">
        <v>41</v>
      </c>
      <c r="VZQ152" s="30" t="s">
        <v>237</v>
      </c>
      <c r="VZR152" s="30">
        <v>41</v>
      </c>
      <c r="VZS152" s="30" t="s">
        <v>237</v>
      </c>
      <c r="VZT152" s="30">
        <v>41</v>
      </c>
      <c r="VZU152" s="30" t="s">
        <v>237</v>
      </c>
      <c r="VZV152" s="30">
        <v>41</v>
      </c>
      <c r="VZW152" s="30" t="s">
        <v>237</v>
      </c>
      <c r="VZX152" s="30">
        <v>41</v>
      </c>
      <c r="VZY152" s="30" t="s">
        <v>237</v>
      </c>
      <c r="VZZ152" s="30">
        <v>41</v>
      </c>
      <c r="WAA152" s="30" t="s">
        <v>237</v>
      </c>
      <c r="WAB152" s="30">
        <v>41</v>
      </c>
      <c r="WAC152" s="30" t="s">
        <v>237</v>
      </c>
      <c r="WAD152" s="30">
        <v>41</v>
      </c>
      <c r="WAE152" s="30" t="s">
        <v>237</v>
      </c>
      <c r="WAF152" s="30">
        <v>41</v>
      </c>
      <c r="WAG152" s="30" t="s">
        <v>237</v>
      </c>
      <c r="WAH152" s="30">
        <v>41</v>
      </c>
      <c r="WAI152" s="30" t="s">
        <v>237</v>
      </c>
      <c r="WAJ152" s="30">
        <v>41</v>
      </c>
      <c r="WAK152" s="30" t="s">
        <v>237</v>
      </c>
      <c r="WAL152" s="30">
        <v>41</v>
      </c>
      <c r="WAM152" s="30" t="s">
        <v>237</v>
      </c>
      <c r="WAN152" s="30">
        <v>41</v>
      </c>
      <c r="WAO152" s="30" t="s">
        <v>237</v>
      </c>
      <c r="WAP152" s="30">
        <v>41</v>
      </c>
      <c r="WAQ152" s="30" t="s">
        <v>237</v>
      </c>
      <c r="WAR152" s="30">
        <v>41</v>
      </c>
      <c r="WAS152" s="30" t="s">
        <v>237</v>
      </c>
      <c r="WAT152" s="30">
        <v>41</v>
      </c>
      <c r="WAU152" s="30" t="s">
        <v>237</v>
      </c>
      <c r="WAV152" s="30">
        <v>41</v>
      </c>
      <c r="WAW152" s="30" t="s">
        <v>237</v>
      </c>
      <c r="WAX152" s="30">
        <v>41</v>
      </c>
      <c r="WAY152" s="30" t="s">
        <v>237</v>
      </c>
      <c r="WAZ152" s="30">
        <v>41</v>
      </c>
      <c r="WBA152" s="30" t="s">
        <v>237</v>
      </c>
      <c r="WBB152" s="30">
        <v>41</v>
      </c>
      <c r="WBC152" s="30" t="s">
        <v>237</v>
      </c>
      <c r="WBD152" s="30">
        <v>41</v>
      </c>
      <c r="WBE152" s="30" t="s">
        <v>237</v>
      </c>
      <c r="WBF152" s="30">
        <v>41</v>
      </c>
      <c r="WBG152" s="30" t="s">
        <v>237</v>
      </c>
      <c r="WBH152" s="30">
        <v>41</v>
      </c>
      <c r="WBI152" s="30" t="s">
        <v>237</v>
      </c>
      <c r="WBJ152" s="30">
        <v>41</v>
      </c>
      <c r="WBK152" s="30" t="s">
        <v>237</v>
      </c>
      <c r="WBL152" s="30">
        <v>41</v>
      </c>
      <c r="WBM152" s="30" t="s">
        <v>237</v>
      </c>
      <c r="WBN152" s="30">
        <v>41</v>
      </c>
      <c r="WBO152" s="30" t="s">
        <v>237</v>
      </c>
      <c r="WBP152" s="30">
        <v>41</v>
      </c>
      <c r="WBQ152" s="30" t="s">
        <v>237</v>
      </c>
      <c r="WBR152" s="30">
        <v>41</v>
      </c>
      <c r="WBS152" s="30" t="s">
        <v>237</v>
      </c>
      <c r="WBT152" s="30">
        <v>41</v>
      </c>
      <c r="WBU152" s="30" t="s">
        <v>237</v>
      </c>
      <c r="WBV152" s="30">
        <v>41</v>
      </c>
      <c r="WBW152" s="30" t="s">
        <v>237</v>
      </c>
      <c r="WBX152" s="30">
        <v>41</v>
      </c>
      <c r="WBY152" s="30" t="s">
        <v>237</v>
      </c>
      <c r="WBZ152" s="30">
        <v>41</v>
      </c>
      <c r="WCA152" s="30" t="s">
        <v>237</v>
      </c>
      <c r="WCB152" s="30">
        <v>41</v>
      </c>
      <c r="WCC152" s="30" t="s">
        <v>237</v>
      </c>
      <c r="WCD152" s="30">
        <v>41</v>
      </c>
      <c r="WCE152" s="30" t="s">
        <v>237</v>
      </c>
      <c r="WCF152" s="30">
        <v>41</v>
      </c>
      <c r="WCG152" s="30" t="s">
        <v>237</v>
      </c>
      <c r="WCH152" s="30">
        <v>41</v>
      </c>
      <c r="WCI152" s="30" t="s">
        <v>237</v>
      </c>
      <c r="WCJ152" s="30">
        <v>41</v>
      </c>
      <c r="WCK152" s="30" t="s">
        <v>237</v>
      </c>
      <c r="WCL152" s="30">
        <v>41</v>
      </c>
      <c r="WCM152" s="30" t="s">
        <v>237</v>
      </c>
      <c r="WCN152" s="30">
        <v>41</v>
      </c>
      <c r="WCO152" s="30" t="s">
        <v>237</v>
      </c>
      <c r="WCP152" s="30">
        <v>41</v>
      </c>
      <c r="WCQ152" s="30" t="s">
        <v>237</v>
      </c>
      <c r="WCR152" s="30">
        <v>41</v>
      </c>
      <c r="WCS152" s="30" t="s">
        <v>237</v>
      </c>
      <c r="WCT152" s="30">
        <v>41</v>
      </c>
      <c r="WCU152" s="30" t="s">
        <v>237</v>
      </c>
      <c r="WCV152" s="30">
        <v>41</v>
      </c>
      <c r="WCW152" s="30" t="s">
        <v>237</v>
      </c>
      <c r="WCX152" s="30">
        <v>41</v>
      </c>
      <c r="WCY152" s="30" t="s">
        <v>237</v>
      </c>
      <c r="WCZ152" s="30">
        <v>41</v>
      </c>
      <c r="WDA152" s="30" t="s">
        <v>237</v>
      </c>
      <c r="WDB152" s="30">
        <v>41</v>
      </c>
      <c r="WDC152" s="30" t="s">
        <v>237</v>
      </c>
      <c r="WDD152" s="30">
        <v>41</v>
      </c>
      <c r="WDE152" s="30" t="s">
        <v>237</v>
      </c>
      <c r="WDF152" s="30">
        <v>41</v>
      </c>
      <c r="WDG152" s="30" t="s">
        <v>237</v>
      </c>
      <c r="WDH152" s="30">
        <v>41</v>
      </c>
      <c r="WDI152" s="30" t="s">
        <v>237</v>
      </c>
      <c r="WDJ152" s="30">
        <v>41</v>
      </c>
      <c r="WDK152" s="30" t="s">
        <v>237</v>
      </c>
      <c r="WDL152" s="30">
        <v>41</v>
      </c>
      <c r="WDM152" s="30" t="s">
        <v>237</v>
      </c>
      <c r="WDN152" s="30">
        <v>41</v>
      </c>
      <c r="WDO152" s="30" t="s">
        <v>237</v>
      </c>
      <c r="WDP152" s="30">
        <v>41</v>
      </c>
      <c r="WDQ152" s="30" t="s">
        <v>237</v>
      </c>
      <c r="WDR152" s="30">
        <v>41</v>
      </c>
      <c r="WDS152" s="30" t="s">
        <v>237</v>
      </c>
      <c r="WDT152" s="30">
        <v>41</v>
      </c>
      <c r="WDU152" s="30" t="s">
        <v>237</v>
      </c>
      <c r="WDV152" s="30">
        <v>41</v>
      </c>
      <c r="WDW152" s="30" t="s">
        <v>237</v>
      </c>
      <c r="WDX152" s="30">
        <v>41</v>
      </c>
      <c r="WDY152" s="30" t="s">
        <v>237</v>
      </c>
      <c r="WDZ152" s="30">
        <v>41</v>
      </c>
      <c r="WEA152" s="30" t="s">
        <v>237</v>
      </c>
      <c r="WEB152" s="30">
        <v>41</v>
      </c>
      <c r="WEC152" s="30" t="s">
        <v>237</v>
      </c>
      <c r="WED152" s="30">
        <v>41</v>
      </c>
      <c r="WEE152" s="30" t="s">
        <v>237</v>
      </c>
      <c r="WEF152" s="30">
        <v>41</v>
      </c>
      <c r="WEG152" s="30" t="s">
        <v>237</v>
      </c>
      <c r="WEH152" s="30">
        <v>41</v>
      </c>
      <c r="WEI152" s="30" t="s">
        <v>237</v>
      </c>
      <c r="WEJ152" s="30">
        <v>41</v>
      </c>
      <c r="WEK152" s="30" t="s">
        <v>237</v>
      </c>
      <c r="WEL152" s="30">
        <v>41</v>
      </c>
      <c r="WEM152" s="30" t="s">
        <v>237</v>
      </c>
      <c r="WEN152" s="30">
        <v>41</v>
      </c>
      <c r="WEO152" s="30" t="s">
        <v>237</v>
      </c>
      <c r="WEP152" s="30">
        <v>41</v>
      </c>
      <c r="WEQ152" s="30" t="s">
        <v>237</v>
      </c>
      <c r="WER152" s="30">
        <v>41</v>
      </c>
      <c r="WES152" s="30" t="s">
        <v>237</v>
      </c>
      <c r="WET152" s="30">
        <v>41</v>
      </c>
      <c r="WEU152" s="30" t="s">
        <v>237</v>
      </c>
      <c r="WEV152" s="30">
        <v>41</v>
      </c>
      <c r="WEW152" s="30" t="s">
        <v>237</v>
      </c>
      <c r="WEX152" s="30">
        <v>41</v>
      </c>
      <c r="WEY152" s="30" t="s">
        <v>237</v>
      </c>
      <c r="WEZ152" s="30">
        <v>41</v>
      </c>
      <c r="WFA152" s="30" t="s">
        <v>237</v>
      </c>
      <c r="WFB152" s="30">
        <v>41</v>
      </c>
      <c r="WFC152" s="30" t="s">
        <v>237</v>
      </c>
      <c r="WFD152" s="30">
        <v>41</v>
      </c>
      <c r="WFE152" s="30" t="s">
        <v>237</v>
      </c>
      <c r="WFF152" s="30">
        <v>41</v>
      </c>
      <c r="WFG152" s="30" t="s">
        <v>237</v>
      </c>
      <c r="WFH152" s="30">
        <v>41</v>
      </c>
      <c r="WFI152" s="30" t="s">
        <v>237</v>
      </c>
      <c r="WFJ152" s="30">
        <v>41</v>
      </c>
      <c r="WFK152" s="30" t="s">
        <v>237</v>
      </c>
      <c r="WFL152" s="30">
        <v>41</v>
      </c>
      <c r="WFM152" s="30" t="s">
        <v>237</v>
      </c>
      <c r="WFN152" s="30">
        <v>41</v>
      </c>
      <c r="WFO152" s="30" t="s">
        <v>237</v>
      </c>
      <c r="WFP152" s="30">
        <v>41</v>
      </c>
      <c r="WFQ152" s="30" t="s">
        <v>237</v>
      </c>
      <c r="WFR152" s="30">
        <v>41</v>
      </c>
      <c r="WFS152" s="30" t="s">
        <v>237</v>
      </c>
      <c r="WFT152" s="30">
        <v>41</v>
      </c>
      <c r="WFU152" s="30" t="s">
        <v>237</v>
      </c>
      <c r="WFV152" s="30">
        <v>41</v>
      </c>
      <c r="WFW152" s="30" t="s">
        <v>237</v>
      </c>
      <c r="WFX152" s="30">
        <v>41</v>
      </c>
      <c r="WFY152" s="30" t="s">
        <v>237</v>
      </c>
      <c r="WFZ152" s="30">
        <v>41</v>
      </c>
      <c r="WGA152" s="30" t="s">
        <v>237</v>
      </c>
      <c r="WGB152" s="30">
        <v>41</v>
      </c>
      <c r="WGC152" s="30" t="s">
        <v>237</v>
      </c>
      <c r="WGD152" s="30">
        <v>41</v>
      </c>
      <c r="WGE152" s="30" t="s">
        <v>237</v>
      </c>
      <c r="WGF152" s="30">
        <v>41</v>
      </c>
      <c r="WGG152" s="30" t="s">
        <v>237</v>
      </c>
      <c r="WGH152" s="30">
        <v>41</v>
      </c>
      <c r="WGI152" s="30" t="s">
        <v>237</v>
      </c>
      <c r="WGJ152" s="30">
        <v>41</v>
      </c>
      <c r="WGK152" s="30" t="s">
        <v>237</v>
      </c>
      <c r="WGL152" s="30">
        <v>41</v>
      </c>
      <c r="WGM152" s="30" t="s">
        <v>237</v>
      </c>
      <c r="WGN152" s="30">
        <v>41</v>
      </c>
      <c r="WGO152" s="30" t="s">
        <v>237</v>
      </c>
      <c r="WGP152" s="30">
        <v>41</v>
      </c>
      <c r="WGQ152" s="30" t="s">
        <v>237</v>
      </c>
      <c r="WGR152" s="30">
        <v>41</v>
      </c>
      <c r="WGS152" s="30" t="s">
        <v>237</v>
      </c>
      <c r="WGT152" s="30">
        <v>41</v>
      </c>
      <c r="WGU152" s="30" t="s">
        <v>237</v>
      </c>
      <c r="WGV152" s="30">
        <v>41</v>
      </c>
      <c r="WGW152" s="30" t="s">
        <v>237</v>
      </c>
      <c r="WGX152" s="30">
        <v>41</v>
      </c>
      <c r="WGY152" s="30" t="s">
        <v>237</v>
      </c>
      <c r="WGZ152" s="30">
        <v>41</v>
      </c>
      <c r="WHA152" s="30" t="s">
        <v>237</v>
      </c>
      <c r="WHB152" s="30">
        <v>41</v>
      </c>
      <c r="WHC152" s="30" t="s">
        <v>237</v>
      </c>
      <c r="WHD152" s="30">
        <v>41</v>
      </c>
      <c r="WHE152" s="30" t="s">
        <v>237</v>
      </c>
      <c r="WHF152" s="30">
        <v>41</v>
      </c>
      <c r="WHG152" s="30" t="s">
        <v>237</v>
      </c>
      <c r="WHH152" s="30">
        <v>41</v>
      </c>
      <c r="WHI152" s="30" t="s">
        <v>237</v>
      </c>
      <c r="WHJ152" s="30">
        <v>41</v>
      </c>
      <c r="WHK152" s="30" t="s">
        <v>237</v>
      </c>
      <c r="WHL152" s="30">
        <v>41</v>
      </c>
      <c r="WHM152" s="30" t="s">
        <v>237</v>
      </c>
      <c r="WHN152" s="30">
        <v>41</v>
      </c>
      <c r="WHO152" s="30" t="s">
        <v>237</v>
      </c>
      <c r="WHP152" s="30">
        <v>41</v>
      </c>
      <c r="WHQ152" s="30" t="s">
        <v>237</v>
      </c>
      <c r="WHR152" s="30">
        <v>41</v>
      </c>
      <c r="WHS152" s="30" t="s">
        <v>237</v>
      </c>
      <c r="WHT152" s="30">
        <v>41</v>
      </c>
      <c r="WHU152" s="30" t="s">
        <v>237</v>
      </c>
      <c r="WHV152" s="30">
        <v>41</v>
      </c>
      <c r="WHW152" s="30" t="s">
        <v>237</v>
      </c>
      <c r="WHX152" s="30">
        <v>41</v>
      </c>
      <c r="WHY152" s="30" t="s">
        <v>237</v>
      </c>
      <c r="WHZ152" s="30">
        <v>41</v>
      </c>
      <c r="WIA152" s="30" t="s">
        <v>237</v>
      </c>
      <c r="WIB152" s="30">
        <v>41</v>
      </c>
      <c r="WIC152" s="30" t="s">
        <v>237</v>
      </c>
      <c r="WID152" s="30">
        <v>41</v>
      </c>
      <c r="WIE152" s="30" t="s">
        <v>237</v>
      </c>
      <c r="WIF152" s="30">
        <v>41</v>
      </c>
      <c r="WIG152" s="30" t="s">
        <v>237</v>
      </c>
      <c r="WIH152" s="30">
        <v>41</v>
      </c>
      <c r="WII152" s="30" t="s">
        <v>237</v>
      </c>
      <c r="WIJ152" s="30">
        <v>41</v>
      </c>
      <c r="WIK152" s="30" t="s">
        <v>237</v>
      </c>
      <c r="WIL152" s="30">
        <v>41</v>
      </c>
      <c r="WIM152" s="30" t="s">
        <v>237</v>
      </c>
      <c r="WIN152" s="30">
        <v>41</v>
      </c>
      <c r="WIO152" s="30" t="s">
        <v>237</v>
      </c>
      <c r="WIP152" s="30">
        <v>41</v>
      </c>
      <c r="WIQ152" s="30" t="s">
        <v>237</v>
      </c>
      <c r="WIR152" s="30">
        <v>41</v>
      </c>
      <c r="WIS152" s="30" t="s">
        <v>237</v>
      </c>
      <c r="WIT152" s="30">
        <v>41</v>
      </c>
      <c r="WIU152" s="30" t="s">
        <v>237</v>
      </c>
      <c r="WIV152" s="30">
        <v>41</v>
      </c>
      <c r="WIW152" s="30" t="s">
        <v>237</v>
      </c>
      <c r="WIX152" s="30">
        <v>41</v>
      </c>
      <c r="WIY152" s="30" t="s">
        <v>237</v>
      </c>
      <c r="WIZ152" s="30">
        <v>41</v>
      </c>
      <c r="WJA152" s="30" t="s">
        <v>237</v>
      </c>
      <c r="WJB152" s="30">
        <v>41</v>
      </c>
      <c r="WJC152" s="30" t="s">
        <v>237</v>
      </c>
      <c r="WJD152" s="30">
        <v>41</v>
      </c>
      <c r="WJE152" s="30" t="s">
        <v>237</v>
      </c>
      <c r="WJF152" s="30">
        <v>41</v>
      </c>
      <c r="WJG152" s="30" t="s">
        <v>237</v>
      </c>
      <c r="WJH152" s="30">
        <v>41</v>
      </c>
      <c r="WJI152" s="30" t="s">
        <v>237</v>
      </c>
      <c r="WJJ152" s="30">
        <v>41</v>
      </c>
      <c r="WJK152" s="30" t="s">
        <v>237</v>
      </c>
      <c r="WJL152" s="30">
        <v>41</v>
      </c>
      <c r="WJM152" s="30" t="s">
        <v>237</v>
      </c>
      <c r="WJN152" s="30">
        <v>41</v>
      </c>
      <c r="WJO152" s="30" t="s">
        <v>237</v>
      </c>
      <c r="WJP152" s="30">
        <v>41</v>
      </c>
      <c r="WJQ152" s="30" t="s">
        <v>237</v>
      </c>
      <c r="WJR152" s="30">
        <v>41</v>
      </c>
      <c r="WJS152" s="30" t="s">
        <v>237</v>
      </c>
      <c r="WJT152" s="30">
        <v>41</v>
      </c>
      <c r="WJU152" s="30" t="s">
        <v>237</v>
      </c>
      <c r="WJV152" s="30">
        <v>41</v>
      </c>
      <c r="WJW152" s="30" t="s">
        <v>237</v>
      </c>
      <c r="WJX152" s="30">
        <v>41</v>
      </c>
      <c r="WJY152" s="30" t="s">
        <v>237</v>
      </c>
      <c r="WJZ152" s="30">
        <v>41</v>
      </c>
      <c r="WKA152" s="30" t="s">
        <v>237</v>
      </c>
      <c r="WKB152" s="30">
        <v>41</v>
      </c>
      <c r="WKC152" s="30" t="s">
        <v>237</v>
      </c>
      <c r="WKD152" s="30">
        <v>41</v>
      </c>
      <c r="WKE152" s="30" t="s">
        <v>237</v>
      </c>
      <c r="WKF152" s="30">
        <v>41</v>
      </c>
      <c r="WKG152" s="30" t="s">
        <v>237</v>
      </c>
      <c r="WKH152" s="30">
        <v>41</v>
      </c>
      <c r="WKI152" s="30" t="s">
        <v>237</v>
      </c>
      <c r="WKJ152" s="30">
        <v>41</v>
      </c>
      <c r="WKK152" s="30" t="s">
        <v>237</v>
      </c>
      <c r="WKL152" s="30">
        <v>41</v>
      </c>
      <c r="WKM152" s="30" t="s">
        <v>237</v>
      </c>
      <c r="WKN152" s="30">
        <v>41</v>
      </c>
      <c r="WKO152" s="30" t="s">
        <v>237</v>
      </c>
      <c r="WKP152" s="30">
        <v>41</v>
      </c>
      <c r="WKQ152" s="30" t="s">
        <v>237</v>
      </c>
      <c r="WKR152" s="30">
        <v>41</v>
      </c>
      <c r="WKS152" s="30" t="s">
        <v>237</v>
      </c>
      <c r="WKT152" s="30">
        <v>41</v>
      </c>
      <c r="WKU152" s="30" t="s">
        <v>237</v>
      </c>
      <c r="WKV152" s="30">
        <v>41</v>
      </c>
      <c r="WKW152" s="30" t="s">
        <v>237</v>
      </c>
      <c r="WKX152" s="30">
        <v>41</v>
      </c>
      <c r="WKY152" s="30" t="s">
        <v>237</v>
      </c>
      <c r="WKZ152" s="30">
        <v>41</v>
      </c>
      <c r="WLA152" s="30" t="s">
        <v>237</v>
      </c>
      <c r="WLB152" s="30">
        <v>41</v>
      </c>
      <c r="WLC152" s="30" t="s">
        <v>237</v>
      </c>
      <c r="WLD152" s="30">
        <v>41</v>
      </c>
      <c r="WLE152" s="30" t="s">
        <v>237</v>
      </c>
      <c r="WLF152" s="30">
        <v>41</v>
      </c>
      <c r="WLG152" s="30" t="s">
        <v>237</v>
      </c>
      <c r="WLH152" s="30">
        <v>41</v>
      </c>
      <c r="WLI152" s="30" t="s">
        <v>237</v>
      </c>
      <c r="WLJ152" s="30">
        <v>41</v>
      </c>
      <c r="WLK152" s="30" t="s">
        <v>237</v>
      </c>
      <c r="WLL152" s="30">
        <v>41</v>
      </c>
      <c r="WLM152" s="30" t="s">
        <v>237</v>
      </c>
      <c r="WLN152" s="30">
        <v>41</v>
      </c>
      <c r="WLO152" s="30" t="s">
        <v>237</v>
      </c>
      <c r="WLP152" s="30">
        <v>41</v>
      </c>
      <c r="WLQ152" s="30" t="s">
        <v>237</v>
      </c>
      <c r="WLR152" s="30">
        <v>41</v>
      </c>
      <c r="WLS152" s="30" t="s">
        <v>237</v>
      </c>
      <c r="WLT152" s="30">
        <v>41</v>
      </c>
      <c r="WLU152" s="30" t="s">
        <v>237</v>
      </c>
      <c r="WLV152" s="30">
        <v>41</v>
      </c>
      <c r="WLW152" s="30" t="s">
        <v>237</v>
      </c>
      <c r="WLX152" s="30">
        <v>41</v>
      </c>
      <c r="WLY152" s="30" t="s">
        <v>237</v>
      </c>
      <c r="WLZ152" s="30">
        <v>41</v>
      </c>
      <c r="WMA152" s="30" t="s">
        <v>237</v>
      </c>
      <c r="WMB152" s="30">
        <v>41</v>
      </c>
      <c r="WMC152" s="30" t="s">
        <v>237</v>
      </c>
      <c r="WMD152" s="30">
        <v>41</v>
      </c>
      <c r="WME152" s="30" t="s">
        <v>237</v>
      </c>
      <c r="WMF152" s="30">
        <v>41</v>
      </c>
      <c r="WMG152" s="30" t="s">
        <v>237</v>
      </c>
      <c r="WMH152" s="30">
        <v>41</v>
      </c>
      <c r="WMI152" s="30" t="s">
        <v>237</v>
      </c>
      <c r="WMJ152" s="30">
        <v>41</v>
      </c>
      <c r="WMK152" s="30" t="s">
        <v>237</v>
      </c>
      <c r="WML152" s="30">
        <v>41</v>
      </c>
      <c r="WMM152" s="30" t="s">
        <v>237</v>
      </c>
      <c r="WMN152" s="30">
        <v>41</v>
      </c>
      <c r="WMO152" s="30" t="s">
        <v>237</v>
      </c>
      <c r="WMP152" s="30">
        <v>41</v>
      </c>
      <c r="WMQ152" s="30" t="s">
        <v>237</v>
      </c>
      <c r="WMR152" s="30">
        <v>41</v>
      </c>
      <c r="WMS152" s="30" t="s">
        <v>237</v>
      </c>
      <c r="WMT152" s="30">
        <v>41</v>
      </c>
      <c r="WMU152" s="30" t="s">
        <v>237</v>
      </c>
      <c r="WMV152" s="30">
        <v>41</v>
      </c>
      <c r="WMW152" s="30" t="s">
        <v>237</v>
      </c>
      <c r="WMX152" s="30">
        <v>41</v>
      </c>
      <c r="WMY152" s="30" t="s">
        <v>237</v>
      </c>
      <c r="WMZ152" s="30">
        <v>41</v>
      </c>
      <c r="WNA152" s="30" t="s">
        <v>237</v>
      </c>
      <c r="WNB152" s="30">
        <v>41</v>
      </c>
      <c r="WNC152" s="30" t="s">
        <v>237</v>
      </c>
      <c r="WND152" s="30">
        <v>41</v>
      </c>
      <c r="WNE152" s="30" t="s">
        <v>237</v>
      </c>
      <c r="WNF152" s="30">
        <v>41</v>
      </c>
      <c r="WNG152" s="30" t="s">
        <v>237</v>
      </c>
      <c r="WNH152" s="30">
        <v>41</v>
      </c>
      <c r="WNI152" s="30" t="s">
        <v>237</v>
      </c>
      <c r="WNJ152" s="30">
        <v>41</v>
      </c>
      <c r="WNK152" s="30" t="s">
        <v>237</v>
      </c>
      <c r="WNL152" s="30">
        <v>41</v>
      </c>
      <c r="WNM152" s="30" t="s">
        <v>237</v>
      </c>
      <c r="WNN152" s="30">
        <v>41</v>
      </c>
      <c r="WNO152" s="30" t="s">
        <v>237</v>
      </c>
      <c r="WNP152" s="30">
        <v>41</v>
      </c>
      <c r="WNQ152" s="30" t="s">
        <v>237</v>
      </c>
      <c r="WNR152" s="30">
        <v>41</v>
      </c>
      <c r="WNS152" s="30" t="s">
        <v>237</v>
      </c>
      <c r="WNT152" s="30">
        <v>41</v>
      </c>
      <c r="WNU152" s="30" t="s">
        <v>237</v>
      </c>
      <c r="WNV152" s="30">
        <v>41</v>
      </c>
      <c r="WNW152" s="30" t="s">
        <v>237</v>
      </c>
      <c r="WNX152" s="30">
        <v>41</v>
      </c>
      <c r="WNY152" s="30" t="s">
        <v>237</v>
      </c>
      <c r="WNZ152" s="30">
        <v>41</v>
      </c>
      <c r="WOA152" s="30" t="s">
        <v>237</v>
      </c>
      <c r="WOB152" s="30">
        <v>41</v>
      </c>
      <c r="WOC152" s="30" t="s">
        <v>237</v>
      </c>
      <c r="WOD152" s="30">
        <v>41</v>
      </c>
      <c r="WOE152" s="30" t="s">
        <v>237</v>
      </c>
      <c r="WOF152" s="30">
        <v>41</v>
      </c>
      <c r="WOG152" s="30" t="s">
        <v>237</v>
      </c>
      <c r="WOH152" s="30">
        <v>41</v>
      </c>
      <c r="WOI152" s="30" t="s">
        <v>237</v>
      </c>
      <c r="WOJ152" s="30">
        <v>41</v>
      </c>
      <c r="WOK152" s="30" t="s">
        <v>237</v>
      </c>
      <c r="WOL152" s="30">
        <v>41</v>
      </c>
      <c r="WOM152" s="30" t="s">
        <v>237</v>
      </c>
      <c r="WON152" s="30">
        <v>41</v>
      </c>
      <c r="WOO152" s="30" t="s">
        <v>237</v>
      </c>
      <c r="WOP152" s="30">
        <v>41</v>
      </c>
      <c r="WOQ152" s="30" t="s">
        <v>237</v>
      </c>
      <c r="WOR152" s="30">
        <v>41</v>
      </c>
      <c r="WOS152" s="30" t="s">
        <v>237</v>
      </c>
      <c r="WOT152" s="30">
        <v>41</v>
      </c>
      <c r="WOU152" s="30" t="s">
        <v>237</v>
      </c>
      <c r="WOV152" s="30">
        <v>41</v>
      </c>
      <c r="WOW152" s="30" t="s">
        <v>237</v>
      </c>
      <c r="WOX152" s="30">
        <v>41</v>
      </c>
      <c r="WOY152" s="30" t="s">
        <v>237</v>
      </c>
      <c r="WOZ152" s="30">
        <v>41</v>
      </c>
      <c r="WPA152" s="30" t="s">
        <v>237</v>
      </c>
      <c r="WPB152" s="30">
        <v>41</v>
      </c>
      <c r="WPC152" s="30" t="s">
        <v>237</v>
      </c>
      <c r="WPD152" s="30">
        <v>41</v>
      </c>
      <c r="WPE152" s="30" t="s">
        <v>237</v>
      </c>
      <c r="WPF152" s="30">
        <v>41</v>
      </c>
      <c r="WPG152" s="30" t="s">
        <v>237</v>
      </c>
      <c r="WPH152" s="30">
        <v>41</v>
      </c>
      <c r="WPI152" s="30" t="s">
        <v>237</v>
      </c>
      <c r="WPJ152" s="30">
        <v>41</v>
      </c>
      <c r="WPK152" s="30" t="s">
        <v>237</v>
      </c>
      <c r="WPL152" s="30">
        <v>41</v>
      </c>
      <c r="WPM152" s="30" t="s">
        <v>237</v>
      </c>
      <c r="WPN152" s="30">
        <v>41</v>
      </c>
      <c r="WPO152" s="30" t="s">
        <v>237</v>
      </c>
      <c r="WPP152" s="30">
        <v>41</v>
      </c>
      <c r="WPQ152" s="30" t="s">
        <v>237</v>
      </c>
      <c r="WPR152" s="30">
        <v>41</v>
      </c>
      <c r="WPS152" s="30" t="s">
        <v>237</v>
      </c>
      <c r="WPT152" s="30">
        <v>41</v>
      </c>
      <c r="WPU152" s="30" t="s">
        <v>237</v>
      </c>
      <c r="WPV152" s="30">
        <v>41</v>
      </c>
      <c r="WPW152" s="30" t="s">
        <v>237</v>
      </c>
      <c r="WPX152" s="30">
        <v>41</v>
      </c>
      <c r="WPY152" s="30" t="s">
        <v>237</v>
      </c>
      <c r="WPZ152" s="30">
        <v>41</v>
      </c>
      <c r="WQA152" s="30" t="s">
        <v>237</v>
      </c>
      <c r="WQB152" s="30">
        <v>41</v>
      </c>
      <c r="WQC152" s="30" t="s">
        <v>237</v>
      </c>
      <c r="WQD152" s="30">
        <v>41</v>
      </c>
      <c r="WQE152" s="30" t="s">
        <v>237</v>
      </c>
      <c r="WQF152" s="30">
        <v>41</v>
      </c>
      <c r="WQG152" s="30" t="s">
        <v>237</v>
      </c>
      <c r="WQH152" s="30">
        <v>41</v>
      </c>
      <c r="WQI152" s="30" t="s">
        <v>237</v>
      </c>
      <c r="WQJ152" s="30">
        <v>41</v>
      </c>
      <c r="WQK152" s="30" t="s">
        <v>237</v>
      </c>
      <c r="WQL152" s="30">
        <v>41</v>
      </c>
      <c r="WQM152" s="30" t="s">
        <v>237</v>
      </c>
      <c r="WQN152" s="30">
        <v>41</v>
      </c>
      <c r="WQO152" s="30" t="s">
        <v>237</v>
      </c>
      <c r="WQP152" s="30">
        <v>41</v>
      </c>
      <c r="WQQ152" s="30" t="s">
        <v>237</v>
      </c>
      <c r="WQR152" s="30">
        <v>41</v>
      </c>
      <c r="WQS152" s="30" t="s">
        <v>237</v>
      </c>
      <c r="WQT152" s="30">
        <v>41</v>
      </c>
      <c r="WQU152" s="30" t="s">
        <v>237</v>
      </c>
      <c r="WQV152" s="30">
        <v>41</v>
      </c>
      <c r="WQW152" s="30" t="s">
        <v>237</v>
      </c>
      <c r="WQX152" s="30">
        <v>41</v>
      </c>
      <c r="WQY152" s="30" t="s">
        <v>237</v>
      </c>
      <c r="WQZ152" s="30">
        <v>41</v>
      </c>
      <c r="WRA152" s="30" t="s">
        <v>237</v>
      </c>
      <c r="WRB152" s="30">
        <v>41</v>
      </c>
      <c r="WRC152" s="30" t="s">
        <v>237</v>
      </c>
      <c r="WRD152" s="30">
        <v>41</v>
      </c>
      <c r="WRE152" s="30" t="s">
        <v>237</v>
      </c>
      <c r="WRF152" s="30">
        <v>41</v>
      </c>
      <c r="WRG152" s="30" t="s">
        <v>237</v>
      </c>
      <c r="WRH152" s="30">
        <v>41</v>
      </c>
      <c r="WRI152" s="30" t="s">
        <v>237</v>
      </c>
      <c r="WRJ152" s="30">
        <v>41</v>
      </c>
      <c r="WRK152" s="30" t="s">
        <v>237</v>
      </c>
      <c r="WRL152" s="30">
        <v>41</v>
      </c>
      <c r="WRM152" s="30" t="s">
        <v>237</v>
      </c>
      <c r="WRN152" s="30">
        <v>41</v>
      </c>
      <c r="WRO152" s="30" t="s">
        <v>237</v>
      </c>
      <c r="WRP152" s="30">
        <v>41</v>
      </c>
      <c r="WRQ152" s="30" t="s">
        <v>237</v>
      </c>
      <c r="WRR152" s="30">
        <v>41</v>
      </c>
      <c r="WRS152" s="30" t="s">
        <v>237</v>
      </c>
      <c r="WRT152" s="30">
        <v>41</v>
      </c>
      <c r="WRU152" s="30" t="s">
        <v>237</v>
      </c>
      <c r="WRV152" s="30">
        <v>41</v>
      </c>
      <c r="WRW152" s="30" t="s">
        <v>237</v>
      </c>
      <c r="WRX152" s="30">
        <v>41</v>
      </c>
      <c r="WRY152" s="30" t="s">
        <v>237</v>
      </c>
      <c r="WRZ152" s="30">
        <v>41</v>
      </c>
      <c r="WSA152" s="30" t="s">
        <v>237</v>
      </c>
      <c r="WSB152" s="30">
        <v>41</v>
      </c>
      <c r="WSC152" s="30" t="s">
        <v>237</v>
      </c>
      <c r="WSD152" s="30">
        <v>41</v>
      </c>
      <c r="WSE152" s="30" t="s">
        <v>237</v>
      </c>
      <c r="WSF152" s="30">
        <v>41</v>
      </c>
      <c r="WSG152" s="30" t="s">
        <v>237</v>
      </c>
      <c r="WSH152" s="30">
        <v>41</v>
      </c>
      <c r="WSI152" s="30" t="s">
        <v>237</v>
      </c>
      <c r="WSJ152" s="30">
        <v>41</v>
      </c>
      <c r="WSK152" s="30" t="s">
        <v>237</v>
      </c>
      <c r="WSL152" s="30">
        <v>41</v>
      </c>
      <c r="WSM152" s="30" t="s">
        <v>237</v>
      </c>
      <c r="WSN152" s="30">
        <v>41</v>
      </c>
      <c r="WSO152" s="30" t="s">
        <v>237</v>
      </c>
      <c r="WSP152" s="30">
        <v>41</v>
      </c>
      <c r="WSQ152" s="30" t="s">
        <v>237</v>
      </c>
      <c r="WSR152" s="30">
        <v>41</v>
      </c>
      <c r="WSS152" s="30" t="s">
        <v>237</v>
      </c>
      <c r="WST152" s="30">
        <v>41</v>
      </c>
      <c r="WSU152" s="30" t="s">
        <v>237</v>
      </c>
      <c r="WSV152" s="30">
        <v>41</v>
      </c>
      <c r="WSW152" s="30" t="s">
        <v>237</v>
      </c>
      <c r="WSX152" s="30">
        <v>41</v>
      </c>
      <c r="WSY152" s="30" t="s">
        <v>237</v>
      </c>
      <c r="WSZ152" s="30">
        <v>41</v>
      </c>
      <c r="WTA152" s="30" t="s">
        <v>237</v>
      </c>
      <c r="WTB152" s="30">
        <v>41</v>
      </c>
      <c r="WTC152" s="30" t="s">
        <v>237</v>
      </c>
      <c r="WTD152" s="30">
        <v>41</v>
      </c>
      <c r="WTE152" s="30" t="s">
        <v>237</v>
      </c>
      <c r="WTF152" s="30">
        <v>41</v>
      </c>
      <c r="WTG152" s="30" t="s">
        <v>237</v>
      </c>
      <c r="WTH152" s="30">
        <v>41</v>
      </c>
      <c r="WTI152" s="30" t="s">
        <v>237</v>
      </c>
      <c r="WTJ152" s="30">
        <v>41</v>
      </c>
      <c r="WTK152" s="30" t="s">
        <v>237</v>
      </c>
      <c r="WTL152" s="30">
        <v>41</v>
      </c>
      <c r="WTM152" s="30" t="s">
        <v>237</v>
      </c>
      <c r="WTN152" s="30">
        <v>41</v>
      </c>
      <c r="WTO152" s="30" t="s">
        <v>237</v>
      </c>
      <c r="WTP152" s="30">
        <v>41</v>
      </c>
      <c r="WTQ152" s="30" t="s">
        <v>237</v>
      </c>
      <c r="WTR152" s="30">
        <v>41</v>
      </c>
      <c r="WTS152" s="30" t="s">
        <v>237</v>
      </c>
      <c r="WTT152" s="30">
        <v>41</v>
      </c>
      <c r="WTU152" s="30" t="s">
        <v>237</v>
      </c>
      <c r="WTV152" s="30">
        <v>41</v>
      </c>
      <c r="WTW152" s="30" t="s">
        <v>237</v>
      </c>
      <c r="WTX152" s="30">
        <v>41</v>
      </c>
      <c r="WTY152" s="30" t="s">
        <v>237</v>
      </c>
      <c r="WTZ152" s="30">
        <v>41</v>
      </c>
      <c r="WUA152" s="30" t="s">
        <v>237</v>
      </c>
      <c r="WUB152" s="30">
        <v>41</v>
      </c>
      <c r="WUC152" s="30" t="s">
        <v>237</v>
      </c>
      <c r="WUD152" s="30">
        <v>41</v>
      </c>
      <c r="WUE152" s="30" t="s">
        <v>237</v>
      </c>
      <c r="WUF152" s="30">
        <v>41</v>
      </c>
      <c r="WUG152" s="30" t="s">
        <v>237</v>
      </c>
      <c r="WUH152" s="30">
        <v>41</v>
      </c>
      <c r="WUI152" s="30" t="s">
        <v>237</v>
      </c>
      <c r="WUJ152" s="30">
        <v>41</v>
      </c>
      <c r="WUK152" s="30" t="s">
        <v>237</v>
      </c>
      <c r="WUL152" s="30">
        <v>41</v>
      </c>
      <c r="WUM152" s="30" t="s">
        <v>237</v>
      </c>
      <c r="WUN152" s="30">
        <v>41</v>
      </c>
      <c r="WUO152" s="30" t="s">
        <v>237</v>
      </c>
      <c r="WUP152" s="30">
        <v>41</v>
      </c>
      <c r="WUQ152" s="30" t="s">
        <v>237</v>
      </c>
      <c r="WUR152" s="30">
        <v>41</v>
      </c>
      <c r="WUS152" s="30" t="s">
        <v>237</v>
      </c>
      <c r="WUT152" s="30">
        <v>41</v>
      </c>
      <c r="WUU152" s="30" t="s">
        <v>237</v>
      </c>
      <c r="WUV152" s="30">
        <v>41</v>
      </c>
      <c r="WUW152" s="30" t="s">
        <v>237</v>
      </c>
      <c r="WUX152" s="30">
        <v>41</v>
      </c>
      <c r="WUY152" s="30" t="s">
        <v>237</v>
      </c>
      <c r="WUZ152" s="30">
        <v>41</v>
      </c>
      <c r="WVA152" s="30" t="s">
        <v>237</v>
      </c>
      <c r="WVB152" s="30">
        <v>41</v>
      </c>
      <c r="WVC152" s="30" t="s">
        <v>237</v>
      </c>
      <c r="WVD152" s="30">
        <v>41</v>
      </c>
      <c r="WVE152" s="30" t="s">
        <v>237</v>
      </c>
      <c r="WVF152" s="30">
        <v>41</v>
      </c>
      <c r="WVG152" s="30" t="s">
        <v>237</v>
      </c>
      <c r="WVH152" s="30">
        <v>41</v>
      </c>
      <c r="WVI152" s="30" t="s">
        <v>237</v>
      </c>
      <c r="WVJ152" s="30">
        <v>41</v>
      </c>
      <c r="WVK152" s="30" t="s">
        <v>237</v>
      </c>
      <c r="WVL152" s="30">
        <v>41</v>
      </c>
      <c r="WVM152" s="30" t="s">
        <v>237</v>
      </c>
      <c r="WVN152" s="30">
        <v>41</v>
      </c>
      <c r="WVO152" s="30" t="s">
        <v>237</v>
      </c>
      <c r="WVP152" s="30">
        <v>41</v>
      </c>
      <c r="WVQ152" s="30" t="s">
        <v>237</v>
      </c>
      <c r="WVR152" s="30">
        <v>41</v>
      </c>
      <c r="WVS152" s="30" t="s">
        <v>237</v>
      </c>
      <c r="WVT152" s="30">
        <v>41</v>
      </c>
      <c r="WVU152" s="30" t="s">
        <v>237</v>
      </c>
      <c r="WVV152" s="30">
        <v>41</v>
      </c>
      <c r="WVW152" s="30" t="s">
        <v>237</v>
      </c>
      <c r="WVX152" s="30">
        <v>41</v>
      </c>
      <c r="WVY152" s="30" t="s">
        <v>237</v>
      </c>
      <c r="WVZ152" s="30">
        <v>41</v>
      </c>
      <c r="WWA152" s="30" t="s">
        <v>237</v>
      </c>
      <c r="WWB152" s="30">
        <v>41</v>
      </c>
      <c r="WWC152" s="30" t="s">
        <v>237</v>
      </c>
      <c r="WWD152" s="30">
        <v>41</v>
      </c>
      <c r="WWE152" s="30" t="s">
        <v>237</v>
      </c>
      <c r="WWF152" s="30">
        <v>41</v>
      </c>
      <c r="WWG152" s="30" t="s">
        <v>237</v>
      </c>
      <c r="WWH152" s="30">
        <v>41</v>
      </c>
      <c r="WWI152" s="30" t="s">
        <v>237</v>
      </c>
      <c r="WWJ152" s="30">
        <v>41</v>
      </c>
      <c r="WWK152" s="30" t="s">
        <v>237</v>
      </c>
      <c r="WWL152" s="30">
        <v>41</v>
      </c>
      <c r="WWM152" s="30" t="s">
        <v>237</v>
      </c>
      <c r="WWN152" s="30">
        <v>41</v>
      </c>
      <c r="WWO152" s="30" t="s">
        <v>237</v>
      </c>
      <c r="WWP152" s="30">
        <v>41</v>
      </c>
      <c r="WWQ152" s="30" t="s">
        <v>237</v>
      </c>
      <c r="WWR152" s="30">
        <v>41</v>
      </c>
      <c r="WWS152" s="30" t="s">
        <v>237</v>
      </c>
      <c r="WWT152" s="30">
        <v>41</v>
      </c>
      <c r="WWU152" s="30" t="s">
        <v>237</v>
      </c>
      <c r="WWV152" s="30">
        <v>41</v>
      </c>
      <c r="WWW152" s="30" t="s">
        <v>237</v>
      </c>
      <c r="WWX152" s="30">
        <v>41</v>
      </c>
      <c r="WWY152" s="30" t="s">
        <v>237</v>
      </c>
      <c r="WWZ152" s="30">
        <v>41</v>
      </c>
      <c r="WXA152" s="30" t="s">
        <v>237</v>
      </c>
      <c r="WXB152" s="30">
        <v>41</v>
      </c>
      <c r="WXC152" s="30" t="s">
        <v>237</v>
      </c>
      <c r="WXD152" s="30">
        <v>41</v>
      </c>
      <c r="WXE152" s="30" t="s">
        <v>237</v>
      </c>
      <c r="WXF152" s="30">
        <v>41</v>
      </c>
      <c r="WXG152" s="30" t="s">
        <v>237</v>
      </c>
      <c r="WXH152" s="30">
        <v>41</v>
      </c>
      <c r="WXI152" s="30" t="s">
        <v>237</v>
      </c>
      <c r="WXJ152" s="30">
        <v>41</v>
      </c>
      <c r="WXK152" s="30" t="s">
        <v>237</v>
      </c>
      <c r="WXL152" s="30">
        <v>41</v>
      </c>
      <c r="WXM152" s="30" t="s">
        <v>237</v>
      </c>
      <c r="WXN152" s="30">
        <v>41</v>
      </c>
      <c r="WXO152" s="30" t="s">
        <v>237</v>
      </c>
      <c r="WXP152" s="30">
        <v>41</v>
      </c>
      <c r="WXQ152" s="30" t="s">
        <v>237</v>
      </c>
      <c r="WXR152" s="30">
        <v>41</v>
      </c>
      <c r="WXS152" s="30" t="s">
        <v>237</v>
      </c>
      <c r="WXT152" s="30">
        <v>41</v>
      </c>
      <c r="WXU152" s="30" t="s">
        <v>237</v>
      </c>
      <c r="WXV152" s="30">
        <v>41</v>
      </c>
      <c r="WXW152" s="30" t="s">
        <v>237</v>
      </c>
      <c r="WXX152" s="30">
        <v>41</v>
      </c>
      <c r="WXY152" s="30" t="s">
        <v>237</v>
      </c>
      <c r="WXZ152" s="30">
        <v>41</v>
      </c>
      <c r="WYA152" s="30" t="s">
        <v>237</v>
      </c>
      <c r="WYB152" s="30">
        <v>41</v>
      </c>
      <c r="WYC152" s="30" t="s">
        <v>237</v>
      </c>
      <c r="WYD152" s="30">
        <v>41</v>
      </c>
      <c r="WYE152" s="30" t="s">
        <v>237</v>
      </c>
      <c r="WYF152" s="30">
        <v>41</v>
      </c>
      <c r="WYG152" s="30" t="s">
        <v>237</v>
      </c>
      <c r="WYH152" s="30">
        <v>41</v>
      </c>
      <c r="WYI152" s="30" t="s">
        <v>237</v>
      </c>
      <c r="WYJ152" s="30">
        <v>41</v>
      </c>
      <c r="WYK152" s="30" t="s">
        <v>237</v>
      </c>
      <c r="WYL152" s="30">
        <v>41</v>
      </c>
      <c r="WYM152" s="30" t="s">
        <v>237</v>
      </c>
      <c r="WYN152" s="30">
        <v>41</v>
      </c>
      <c r="WYO152" s="30" t="s">
        <v>237</v>
      </c>
      <c r="WYP152" s="30">
        <v>41</v>
      </c>
      <c r="WYQ152" s="30" t="s">
        <v>237</v>
      </c>
      <c r="WYR152" s="30">
        <v>41</v>
      </c>
      <c r="WYS152" s="30" t="s">
        <v>237</v>
      </c>
      <c r="WYT152" s="30">
        <v>41</v>
      </c>
      <c r="WYU152" s="30" t="s">
        <v>237</v>
      </c>
      <c r="WYV152" s="30">
        <v>41</v>
      </c>
      <c r="WYW152" s="30" t="s">
        <v>237</v>
      </c>
      <c r="WYX152" s="30">
        <v>41</v>
      </c>
      <c r="WYY152" s="30" t="s">
        <v>237</v>
      </c>
      <c r="WYZ152" s="30">
        <v>41</v>
      </c>
      <c r="WZA152" s="30" t="s">
        <v>237</v>
      </c>
      <c r="WZB152" s="30">
        <v>41</v>
      </c>
      <c r="WZC152" s="30" t="s">
        <v>237</v>
      </c>
      <c r="WZD152" s="30">
        <v>41</v>
      </c>
      <c r="WZE152" s="30" t="s">
        <v>237</v>
      </c>
      <c r="WZF152" s="30">
        <v>41</v>
      </c>
      <c r="WZG152" s="30" t="s">
        <v>237</v>
      </c>
      <c r="WZH152" s="30">
        <v>41</v>
      </c>
      <c r="WZI152" s="30" t="s">
        <v>237</v>
      </c>
      <c r="WZJ152" s="30">
        <v>41</v>
      </c>
      <c r="WZK152" s="30" t="s">
        <v>237</v>
      </c>
      <c r="WZL152" s="30">
        <v>41</v>
      </c>
      <c r="WZM152" s="30" t="s">
        <v>237</v>
      </c>
      <c r="WZN152" s="30">
        <v>41</v>
      </c>
      <c r="WZO152" s="30" t="s">
        <v>237</v>
      </c>
      <c r="WZP152" s="30">
        <v>41</v>
      </c>
      <c r="WZQ152" s="30" t="s">
        <v>237</v>
      </c>
      <c r="WZR152" s="30">
        <v>41</v>
      </c>
      <c r="WZS152" s="30" t="s">
        <v>237</v>
      </c>
      <c r="WZT152" s="30">
        <v>41</v>
      </c>
      <c r="WZU152" s="30" t="s">
        <v>237</v>
      </c>
      <c r="WZV152" s="30">
        <v>41</v>
      </c>
      <c r="WZW152" s="30" t="s">
        <v>237</v>
      </c>
      <c r="WZX152" s="30">
        <v>41</v>
      </c>
      <c r="WZY152" s="30" t="s">
        <v>237</v>
      </c>
      <c r="WZZ152" s="30">
        <v>41</v>
      </c>
      <c r="XAA152" s="30" t="s">
        <v>237</v>
      </c>
      <c r="XAB152" s="30">
        <v>41</v>
      </c>
      <c r="XAC152" s="30" t="s">
        <v>237</v>
      </c>
      <c r="XAD152" s="30">
        <v>41</v>
      </c>
      <c r="XAE152" s="30" t="s">
        <v>237</v>
      </c>
      <c r="XAF152" s="30">
        <v>41</v>
      </c>
      <c r="XAG152" s="30" t="s">
        <v>237</v>
      </c>
      <c r="XAH152" s="30">
        <v>41</v>
      </c>
      <c r="XAI152" s="30" t="s">
        <v>237</v>
      </c>
      <c r="XAJ152" s="30">
        <v>41</v>
      </c>
      <c r="XAK152" s="30" t="s">
        <v>237</v>
      </c>
      <c r="XAL152" s="30">
        <v>41</v>
      </c>
      <c r="XAM152" s="30" t="s">
        <v>237</v>
      </c>
      <c r="XAN152" s="30">
        <v>41</v>
      </c>
      <c r="XAO152" s="30" t="s">
        <v>237</v>
      </c>
      <c r="XAP152" s="30">
        <v>41</v>
      </c>
      <c r="XAQ152" s="30" t="s">
        <v>237</v>
      </c>
      <c r="XAR152" s="30">
        <v>41</v>
      </c>
      <c r="XAS152" s="30" t="s">
        <v>237</v>
      </c>
      <c r="XAT152" s="30">
        <v>41</v>
      </c>
      <c r="XAU152" s="30" t="s">
        <v>237</v>
      </c>
      <c r="XAV152" s="30">
        <v>41</v>
      </c>
      <c r="XAW152" s="30" t="s">
        <v>237</v>
      </c>
      <c r="XAX152" s="30">
        <v>41</v>
      </c>
      <c r="XAY152" s="30" t="s">
        <v>237</v>
      </c>
      <c r="XAZ152" s="30">
        <v>41</v>
      </c>
      <c r="XBA152" s="30" t="s">
        <v>237</v>
      </c>
      <c r="XBB152" s="30">
        <v>41</v>
      </c>
      <c r="XBC152" s="30" t="s">
        <v>237</v>
      </c>
      <c r="XBD152" s="30">
        <v>41</v>
      </c>
      <c r="XBE152" s="30" t="s">
        <v>237</v>
      </c>
      <c r="XBF152" s="30">
        <v>41</v>
      </c>
      <c r="XBG152" s="30" t="s">
        <v>237</v>
      </c>
      <c r="XBH152" s="30">
        <v>41</v>
      </c>
      <c r="XBI152" s="30" t="s">
        <v>237</v>
      </c>
      <c r="XBJ152" s="30">
        <v>41</v>
      </c>
      <c r="XBK152" s="30" t="s">
        <v>237</v>
      </c>
      <c r="XBL152" s="30">
        <v>41</v>
      </c>
      <c r="XBM152" s="30" t="s">
        <v>237</v>
      </c>
      <c r="XBN152" s="30">
        <v>41</v>
      </c>
      <c r="XBO152" s="30" t="s">
        <v>237</v>
      </c>
      <c r="XBP152" s="30">
        <v>41</v>
      </c>
      <c r="XBQ152" s="30" t="s">
        <v>237</v>
      </c>
      <c r="XBR152" s="30">
        <v>41</v>
      </c>
      <c r="XBS152" s="30" t="s">
        <v>237</v>
      </c>
      <c r="XBT152" s="30">
        <v>41</v>
      </c>
      <c r="XBU152" s="30" t="s">
        <v>237</v>
      </c>
      <c r="XBV152" s="30">
        <v>41</v>
      </c>
      <c r="XBW152" s="30" t="s">
        <v>237</v>
      </c>
      <c r="XBX152" s="30">
        <v>41</v>
      </c>
      <c r="XBY152" s="30" t="s">
        <v>237</v>
      </c>
      <c r="XBZ152" s="30">
        <v>41</v>
      </c>
      <c r="XCA152" s="30" t="s">
        <v>237</v>
      </c>
      <c r="XCB152" s="30">
        <v>41</v>
      </c>
      <c r="XCC152" s="30" t="s">
        <v>237</v>
      </c>
      <c r="XCD152" s="30">
        <v>41</v>
      </c>
      <c r="XCE152" s="30" t="s">
        <v>237</v>
      </c>
      <c r="XCF152" s="30">
        <v>41</v>
      </c>
      <c r="XCG152" s="30" t="s">
        <v>237</v>
      </c>
      <c r="XCH152" s="30">
        <v>41</v>
      </c>
      <c r="XCI152" s="30" t="s">
        <v>237</v>
      </c>
      <c r="XCJ152" s="30">
        <v>41</v>
      </c>
      <c r="XCK152" s="30" t="s">
        <v>237</v>
      </c>
      <c r="XCL152" s="30">
        <v>41</v>
      </c>
      <c r="XCM152" s="30" t="s">
        <v>237</v>
      </c>
      <c r="XCN152" s="30">
        <v>41</v>
      </c>
      <c r="XCO152" s="30" t="s">
        <v>237</v>
      </c>
      <c r="XCP152" s="30">
        <v>41</v>
      </c>
      <c r="XCQ152" s="30" t="s">
        <v>237</v>
      </c>
      <c r="XCR152" s="30">
        <v>41</v>
      </c>
      <c r="XCS152" s="30" t="s">
        <v>237</v>
      </c>
      <c r="XCT152" s="30">
        <v>41</v>
      </c>
      <c r="XCU152" s="30" t="s">
        <v>237</v>
      </c>
      <c r="XCV152" s="30">
        <v>41</v>
      </c>
      <c r="XCW152" s="30" t="s">
        <v>237</v>
      </c>
      <c r="XCX152" s="30">
        <v>41</v>
      </c>
      <c r="XCY152" s="30" t="s">
        <v>237</v>
      </c>
      <c r="XCZ152" s="30">
        <v>41</v>
      </c>
      <c r="XDA152" s="30" t="s">
        <v>237</v>
      </c>
      <c r="XDB152" s="30">
        <v>41</v>
      </c>
      <c r="XDC152" s="30" t="s">
        <v>237</v>
      </c>
      <c r="XDD152" s="30">
        <v>41</v>
      </c>
      <c r="XDE152" s="30" t="s">
        <v>237</v>
      </c>
      <c r="XDF152" s="30">
        <v>41</v>
      </c>
      <c r="XDG152" s="30" t="s">
        <v>237</v>
      </c>
      <c r="XDH152" s="30">
        <v>41</v>
      </c>
      <c r="XDI152" s="30" t="s">
        <v>237</v>
      </c>
      <c r="XDJ152" s="30">
        <v>41</v>
      </c>
      <c r="XDK152" s="30" t="s">
        <v>237</v>
      </c>
      <c r="XDL152" s="30">
        <v>41</v>
      </c>
      <c r="XDM152" s="30" t="s">
        <v>237</v>
      </c>
      <c r="XDN152" s="30">
        <v>41</v>
      </c>
      <c r="XDO152" s="30" t="s">
        <v>237</v>
      </c>
      <c r="XDP152" s="30">
        <v>41</v>
      </c>
      <c r="XDQ152" s="30" t="s">
        <v>237</v>
      </c>
      <c r="XDR152" s="30">
        <v>41</v>
      </c>
      <c r="XDS152" s="30" t="s">
        <v>237</v>
      </c>
      <c r="XDT152" s="30">
        <v>41</v>
      </c>
      <c r="XDU152" s="30" t="s">
        <v>237</v>
      </c>
      <c r="XDV152" s="30">
        <v>41</v>
      </c>
      <c r="XDW152" s="30" t="s">
        <v>237</v>
      </c>
      <c r="XDX152" s="30">
        <v>41</v>
      </c>
      <c r="XDY152" s="30" t="s">
        <v>237</v>
      </c>
      <c r="XDZ152" s="30">
        <v>41</v>
      </c>
      <c r="XEA152" s="30" t="s">
        <v>237</v>
      </c>
      <c r="XEB152" s="30">
        <v>41</v>
      </c>
      <c r="XEC152" s="30" t="s">
        <v>237</v>
      </c>
      <c r="XED152" s="30">
        <v>41</v>
      </c>
      <c r="XEE152" s="30" t="s">
        <v>237</v>
      </c>
      <c r="XEF152" s="30">
        <v>41</v>
      </c>
      <c r="XEG152" s="30" t="s">
        <v>237</v>
      </c>
      <c r="XEH152" s="30">
        <v>41</v>
      </c>
      <c r="XEI152" s="30" t="s">
        <v>237</v>
      </c>
      <c r="XEJ152" s="30">
        <v>41</v>
      </c>
      <c r="XEK152" s="30" t="s">
        <v>237</v>
      </c>
      <c r="XEL152" s="30">
        <v>41</v>
      </c>
      <c r="XEM152" s="30" t="s">
        <v>237</v>
      </c>
      <c r="XEN152" s="30">
        <v>41</v>
      </c>
      <c r="XEO152" s="30" t="s">
        <v>237</v>
      </c>
      <c r="XEP152" s="30">
        <v>41</v>
      </c>
      <c r="XEQ152" s="30" t="s">
        <v>237</v>
      </c>
      <c r="XER152" s="30">
        <v>41</v>
      </c>
      <c r="XES152" s="30" t="s">
        <v>237</v>
      </c>
      <c r="XET152" s="30">
        <v>41</v>
      </c>
      <c r="XEU152" s="30" t="s">
        <v>237</v>
      </c>
      <c r="XEV152" s="30">
        <v>41</v>
      </c>
      <c r="XEW152" s="30" t="s">
        <v>237</v>
      </c>
      <c r="XEX152" s="30">
        <v>41</v>
      </c>
      <c r="XEY152" s="30" t="s">
        <v>237</v>
      </c>
      <c r="XEZ152" s="30">
        <v>41</v>
      </c>
      <c r="XFA152" s="30" t="s">
        <v>237</v>
      </c>
      <c r="XFB152" s="30">
        <v>41</v>
      </c>
      <c r="XFC152" s="30" t="s">
        <v>237</v>
      </c>
    </row>
    <row r="153" spans="1:16383" x14ac:dyDescent="0.2">
      <c r="A153" s="66" t="s">
        <v>130</v>
      </c>
      <c r="B153" s="47" t="s">
        <v>131</v>
      </c>
      <c r="C153" s="113">
        <v>21</v>
      </c>
      <c r="D153" s="113" t="s">
        <v>226</v>
      </c>
      <c r="E153" s="49">
        <v>5000</v>
      </c>
      <c r="F153" s="43">
        <v>-5000</v>
      </c>
      <c r="G153" s="67">
        <f t="shared" si="8"/>
        <v>0</v>
      </c>
    </row>
    <row r="154" spans="1:16383" x14ac:dyDescent="0.2">
      <c r="A154" s="66" t="s">
        <v>132</v>
      </c>
      <c r="B154" s="47" t="s">
        <v>133</v>
      </c>
      <c r="C154" s="48">
        <v>12</v>
      </c>
      <c r="D154" s="48" t="s">
        <v>223</v>
      </c>
      <c r="E154" s="49">
        <v>5000</v>
      </c>
      <c r="F154" s="43">
        <v>-2800</v>
      </c>
      <c r="G154" s="67">
        <f t="shared" si="8"/>
        <v>2200</v>
      </c>
    </row>
    <row r="155" spans="1:16383" x14ac:dyDescent="0.2">
      <c r="A155" s="66" t="s">
        <v>132</v>
      </c>
      <c r="B155" s="47" t="s">
        <v>133</v>
      </c>
      <c r="C155" s="113">
        <v>21</v>
      </c>
      <c r="D155" s="113" t="s">
        <v>226</v>
      </c>
      <c r="E155" s="49">
        <v>4000</v>
      </c>
      <c r="F155" s="43">
        <v>0</v>
      </c>
      <c r="G155" s="67">
        <f t="shared" si="8"/>
        <v>4000</v>
      </c>
    </row>
    <row r="156" spans="1:16383" x14ac:dyDescent="0.2">
      <c r="A156" s="66">
        <v>34311</v>
      </c>
      <c r="B156" s="47" t="s">
        <v>2270</v>
      </c>
      <c r="C156" s="48">
        <v>12</v>
      </c>
      <c r="D156" s="48" t="s">
        <v>223</v>
      </c>
      <c r="E156" s="49">
        <v>5000</v>
      </c>
      <c r="F156" s="43">
        <v>-2349.2199999999998</v>
      </c>
      <c r="G156" s="67">
        <f t="shared" si="8"/>
        <v>2650.78</v>
      </c>
    </row>
    <row r="157" spans="1:16383" x14ac:dyDescent="0.2">
      <c r="A157" s="66">
        <v>34311</v>
      </c>
      <c r="B157" s="47" t="s">
        <v>2270</v>
      </c>
      <c r="C157" s="113">
        <v>21</v>
      </c>
      <c r="D157" s="113" t="s">
        <v>226</v>
      </c>
      <c r="E157" s="49">
        <v>3000</v>
      </c>
      <c r="F157" s="43">
        <v>1000</v>
      </c>
      <c r="G157" s="67">
        <f t="shared" si="8"/>
        <v>4000</v>
      </c>
    </row>
    <row r="158" spans="1:16383" x14ac:dyDescent="0.2">
      <c r="A158" s="66" t="s">
        <v>134</v>
      </c>
      <c r="B158" s="47" t="s">
        <v>135</v>
      </c>
      <c r="C158" s="113">
        <v>21</v>
      </c>
      <c r="D158" s="113" t="s">
        <v>226</v>
      </c>
      <c r="E158" s="49">
        <v>500</v>
      </c>
      <c r="F158" s="43">
        <v>0</v>
      </c>
      <c r="G158" s="67">
        <f t="shared" si="8"/>
        <v>500</v>
      </c>
    </row>
    <row r="159" spans="1:16383" x14ac:dyDescent="0.2">
      <c r="A159" s="66">
        <v>34321</v>
      </c>
      <c r="B159" s="47" t="s">
        <v>4587</v>
      </c>
      <c r="C159" s="113">
        <v>21</v>
      </c>
      <c r="D159" s="113" t="s">
        <v>226</v>
      </c>
      <c r="E159" s="49">
        <v>1000</v>
      </c>
      <c r="F159" s="43">
        <v>-900</v>
      </c>
      <c r="G159" s="67">
        <f t="shared" si="8"/>
        <v>100</v>
      </c>
    </row>
    <row r="160" spans="1:16383" x14ac:dyDescent="0.2">
      <c r="A160" s="66">
        <v>34331</v>
      </c>
      <c r="B160" s="47" t="s">
        <v>2280</v>
      </c>
      <c r="C160" s="113">
        <v>41</v>
      </c>
      <c r="D160" s="113" t="s">
        <v>237</v>
      </c>
      <c r="E160" s="120">
        <v>0</v>
      </c>
      <c r="F160" s="120">
        <v>1000</v>
      </c>
      <c r="G160" s="121">
        <f>SUM(E160:F160)</f>
        <v>1000</v>
      </c>
    </row>
    <row r="161" spans="1:7" x14ac:dyDescent="0.2">
      <c r="A161" s="66">
        <v>34331</v>
      </c>
      <c r="B161" s="47" t="s">
        <v>2280</v>
      </c>
      <c r="C161" s="113">
        <v>21</v>
      </c>
      <c r="D161" s="113" t="s">
        <v>226</v>
      </c>
      <c r="E161" s="120">
        <v>0</v>
      </c>
      <c r="F161" s="120">
        <v>30</v>
      </c>
      <c r="G161" s="121">
        <f>SUM(E161:F161)</f>
        <v>30</v>
      </c>
    </row>
    <row r="162" spans="1:7" x14ac:dyDescent="0.2">
      <c r="A162" s="66">
        <v>34332</v>
      </c>
      <c r="B162" s="47" t="s">
        <v>3511</v>
      </c>
      <c r="C162" s="113">
        <v>41</v>
      </c>
      <c r="D162" s="113" t="s">
        <v>237</v>
      </c>
      <c r="E162" s="120">
        <v>0</v>
      </c>
      <c r="F162" s="120">
        <v>15000</v>
      </c>
      <c r="G162" s="121">
        <f>SUM(E162:F162)</f>
        <v>15000</v>
      </c>
    </row>
    <row r="163" spans="1:7" x14ac:dyDescent="0.2">
      <c r="A163" s="66">
        <v>34332</v>
      </c>
      <c r="B163" s="47" t="s">
        <v>3511</v>
      </c>
      <c r="C163" s="113">
        <v>21</v>
      </c>
      <c r="D163" s="113" t="s">
        <v>226</v>
      </c>
      <c r="E163" s="120">
        <v>0</v>
      </c>
      <c r="F163" s="120">
        <v>300</v>
      </c>
      <c r="G163" s="121">
        <f>SUM(E163:F163)</f>
        <v>300</v>
      </c>
    </row>
    <row r="164" spans="1:7" x14ac:dyDescent="0.2">
      <c r="A164" s="66">
        <v>34339</v>
      </c>
      <c r="B164" s="47" t="s">
        <v>2286</v>
      </c>
      <c r="C164" s="113">
        <v>41</v>
      </c>
      <c r="D164" s="113" t="s">
        <v>237</v>
      </c>
      <c r="E164" s="120">
        <v>0</v>
      </c>
      <c r="F164" s="120">
        <v>25000</v>
      </c>
      <c r="G164" s="121">
        <f>SUM(E164:F164)</f>
        <v>25000</v>
      </c>
    </row>
    <row r="165" spans="1:7" x14ac:dyDescent="0.2">
      <c r="A165" s="66">
        <v>34339</v>
      </c>
      <c r="B165" s="47" t="s">
        <v>2286</v>
      </c>
      <c r="C165" s="113">
        <v>21</v>
      </c>
      <c r="D165" s="113" t="s">
        <v>226</v>
      </c>
      <c r="E165" s="49">
        <v>500</v>
      </c>
      <c r="F165" s="43">
        <v>0</v>
      </c>
      <c r="G165" s="67">
        <f t="shared" si="8"/>
        <v>500</v>
      </c>
    </row>
    <row r="166" spans="1:7" x14ac:dyDescent="0.2">
      <c r="A166" s="66">
        <v>37229</v>
      </c>
      <c r="B166" s="47" t="s">
        <v>137</v>
      </c>
      <c r="C166" s="113">
        <v>21</v>
      </c>
      <c r="D166" s="113" t="s">
        <v>226</v>
      </c>
      <c r="E166" s="49">
        <v>0</v>
      </c>
      <c r="F166" s="43">
        <v>2000</v>
      </c>
      <c r="G166" s="67">
        <f>SUM(E166:F166)</f>
        <v>2000</v>
      </c>
    </row>
    <row r="167" spans="1:7" x14ac:dyDescent="0.2">
      <c r="A167" s="62" t="s">
        <v>138</v>
      </c>
      <c r="B167" s="34" t="s">
        <v>139</v>
      </c>
      <c r="C167" s="35"/>
      <c r="D167" s="44"/>
      <c r="E167" s="36">
        <f t="shared" ref="E167:F167" si="9">SUM(E168:E178)</f>
        <v>112000</v>
      </c>
      <c r="F167" s="36">
        <f t="shared" si="9"/>
        <v>14879.779999999999</v>
      </c>
      <c r="G167" s="63">
        <f>SUM(G168:G178)</f>
        <v>126879.78</v>
      </c>
    </row>
    <row r="168" spans="1:7" x14ac:dyDescent="0.2">
      <c r="A168" s="66" t="s">
        <v>140</v>
      </c>
      <c r="B168" s="47" t="s">
        <v>141</v>
      </c>
      <c r="C168" s="113">
        <v>21</v>
      </c>
      <c r="D168" s="113" t="s">
        <v>226</v>
      </c>
      <c r="E168" s="49">
        <v>10000</v>
      </c>
      <c r="F168" s="43">
        <v>-6000</v>
      </c>
      <c r="G168" s="67">
        <f>SUM(E168:F168)</f>
        <v>4000</v>
      </c>
    </row>
    <row r="169" spans="1:7" x14ac:dyDescent="0.2">
      <c r="A169" s="66" t="s">
        <v>142</v>
      </c>
      <c r="B169" s="47" t="s">
        <v>143</v>
      </c>
      <c r="C169" s="108">
        <v>12</v>
      </c>
      <c r="D169" s="48" t="s">
        <v>223</v>
      </c>
      <c r="E169" s="49">
        <v>2000</v>
      </c>
      <c r="F169" s="43">
        <v>-320.22000000000003</v>
      </c>
      <c r="G169" s="67">
        <f t="shared" ref="G169:G178" si="10">SUM(E169:F169)</f>
        <v>1679.78</v>
      </c>
    </row>
    <row r="170" spans="1:7" x14ac:dyDescent="0.2">
      <c r="A170" s="66" t="s">
        <v>142</v>
      </c>
      <c r="B170" s="47" t="s">
        <v>143</v>
      </c>
      <c r="C170" s="113">
        <v>21</v>
      </c>
      <c r="D170" s="113" t="s">
        <v>226</v>
      </c>
      <c r="E170" s="49">
        <v>8000</v>
      </c>
      <c r="F170" s="43">
        <v>-5000</v>
      </c>
      <c r="G170" s="67">
        <f t="shared" si="10"/>
        <v>3000</v>
      </c>
    </row>
    <row r="171" spans="1:7" x14ac:dyDescent="0.2">
      <c r="A171" s="66">
        <v>32243</v>
      </c>
      <c r="B171" s="47" t="s">
        <v>4596</v>
      </c>
      <c r="C171" s="113">
        <v>21</v>
      </c>
      <c r="D171" s="113" t="s">
        <v>226</v>
      </c>
      <c r="E171" s="49">
        <v>0</v>
      </c>
      <c r="F171" s="43">
        <v>200</v>
      </c>
      <c r="G171" s="67">
        <f t="shared" si="10"/>
        <v>200</v>
      </c>
    </row>
    <row r="172" spans="1:7" x14ac:dyDescent="0.2">
      <c r="A172" s="66" t="s">
        <v>144</v>
      </c>
      <c r="B172" s="47" t="s">
        <v>145</v>
      </c>
      <c r="C172" s="108">
        <v>12</v>
      </c>
      <c r="D172" s="48" t="s">
        <v>223</v>
      </c>
      <c r="E172" s="49">
        <v>8000</v>
      </c>
      <c r="F172" s="43">
        <v>0</v>
      </c>
      <c r="G172" s="67">
        <f t="shared" si="10"/>
        <v>8000</v>
      </c>
    </row>
    <row r="173" spans="1:7" x14ac:dyDescent="0.2">
      <c r="A173" s="66" t="s">
        <v>144</v>
      </c>
      <c r="B173" s="47" t="s">
        <v>145</v>
      </c>
      <c r="C173" s="113">
        <v>21</v>
      </c>
      <c r="D173" s="113" t="s">
        <v>226</v>
      </c>
      <c r="E173" s="49">
        <v>10000</v>
      </c>
      <c r="F173" s="43">
        <v>-5000</v>
      </c>
      <c r="G173" s="67">
        <f t="shared" si="10"/>
        <v>5000</v>
      </c>
    </row>
    <row r="174" spans="1:7" x14ac:dyDescent="0.2">
      <c r="A174" s="66" t="s">
        <v>146</v>
      </c>
      <c r="B174" s="47" t="s">
        <v>147</v>
      </c>
      <c r="C174" s="113">
        <v>21</v>
      </c>
      <c r="D174" s="113" t="s">
        <v>226</v>
      </c>
      <c r="E174" s="49">
        <v>10000</v>
      </c>
      <c r="F174" s="43">
        <v>5000</v>
      </c>
      <c r="G174" s="67">
        <f t="shared" si="10"/>
        <v>15000</v>
      </c>
    </row>
    <row r="175" spans="1:7" x14ac:dyDescent="0.2">
      <c r="A175" s="66" t="s">
        <v>148</v>
      </c>
      <c r="B175" s="47" t="s">
        <v>149</v>
      </c>
      <c r="C175" s="108">
        <v>12</v>
      </c>
      <c r="D175" s="48" t="s">
        <v>223</v>
      </c>
      <c r="E175" s="49">
        <v>19000</v>
      </c>
      <c r="F175" s="43">
        <v>0</v>
      </c>
      <c r="G175" s="67">
        <f t="shared" si="10"/>
        <v>19000</v>
      </c>
    </row>
    <row r="176" spans="1:7" x14ac:dyDescent="0.2">
      <c r="A176" s="66" t="s">
        <v>148</v>
      </c>
      <c r="B176" s="47" t="s">
        <v>149</v>
      </c>
      <c r="C176" s="113">
        <v>21</v>
      </c>
      <c r="D176" s="113" t="s">
        <v>226</v>
      </c>
      <c r="E176" s="49">
        <v>30000</v>
      </c>
      <c r="F176" s="43">
        <v>25000</v>
      </c>
      <c r="G176" s="67">
        <f t="shared" si="10"/>
        <v>55000</v>
      </c>
    </row>
    <row r="177" spans="1:7" x14ac:dyDescent="0.2">
      <c r="A177" s="66" t="s">
        <v>150</v>
      </c>
      <c r="B177" s="47" t="s">
        <v>151</v>
      </c>
      <c r="C177" s="113">
        <v>21</v>
      </c>
      <c r="D177" s="113" t="s">
        <v>226</v>
      </c>
      <c r="E177" s="49">
        <v>5000</v>
      </c>
      <c r="F177" s="43">
        <v>-2000</v>
      </c>
      <c r="G177" s="67">
        <f t="shared" si="10"/>
        <v>3000</v>
      </c>
    </row>
    <row r="178" spans="1:7" x14ac:dyDescent="0.2">
      <c r="A178" s="66" t="s">
        <v>152</v>
      </c>
      <c r="B178" s="47" t="s">
        <v>153</v>
      </c>
      <c r="C178" s="113">
        <v>21</v>
      </c>
      <c r="D178" s="113" t="s">
        <v>226</v>
      </c>
      <c r="E178" s="49">
        <v>10000</v>
      </c>
      <c r="F178" s="43">
        <v>3000</v>
      </c>
      <c r="G178" s="67">
        <f t="shared" si="10"/>
        <v>13000</v>
      </c>
    </row>
    <row r="179" spans="1:7" x14ac:dyDescent="0.2">
      <c r="A179" s="62" t="s">
        <v>154</v>
      </c>
      <c r="B179" s="34" t="s">
        <v>155</v>
      </c>
      <c r="C179" s="35"/>
      <c r="D179" s="44"/>
      <c r="E179" s="36">
        <f>SUM(E180,E183)</f>
        <v>272000</v>
      </c>
      <c r="F179" s="36">
        <f t="shared" ref="F179" si="11">SUM(F180,F183)</f>
        <v>126480</v>
      </c>
      <c r="G179" s="63">
        <f>SUM(G180,G183)</f>
        <v>398480</v>
      </c>
    </row>
    <row r="180" spans="1:7" x14ac:dyDescent="0.2">
      <c r="A180" s="62" t="s">
        <v>5</v>
      </c>
      <c r="B180" s="34" t="s">
        <v>6</v>
      </c>
      <c r="C180" s="35"/>
      <c r="D180" s="44"/>
      <c r="E180" s="36">
        <f t="shared" ref="E180:F180" si="12">SUM(E181)</f>
        <v>0</v>
      </c>
      <c r="F180" s="36">
        <f t="shared" si="12"/>
        <v>0</v>
      </c>
      <c r="G180" s="63">
        <f>SUM(G181)</f>
        <v>0</v>
      </c>
    </row>
    <row r="181" spans="1:7" x14ac:dyDescent="0.2">
      <c r="A181" s="62" t="s">
        <v>7</v>
      </c>
      <c r="B181" s="34" t="s">
        <v>8</v>
      </c>
      <c r="C181" s="35"/>
      <c r="D181" s="44"/>
      <c r="E181" s="36">
        <f t="shared" ref="E181:F181" si="13">SUM(E182:E182)</f>
        <v>0</v>
      </c>
      <c r="F181" s="36">
        <f t="shared" si="13"/>
        <v>0</v>
      </c>
      <c r="G181" s="63">
        <f>SUM(G182)</f>
        <v>0</v>
      </c>
    </row>
    <row r="182" spans="1:7" x14ac:dyDescent="0.2">
      <c r="A182" s="64"/>
      <c r="B182" s="45"/>
      <c r="C182" s="42">
        <v>0</v>
      </c>
      <c r="D182" s="42" t="s">
        <v>220</v>
      </c>
      <c r="E182" s="40"/>
      <c r="F182" s="41"/>
      <c r="G182" s="65">
        <f>SUM(E182:F182)</f>
        <v>0</v>
      </c>
    </row>
    <row r="183" spans="1:7" x14ac:dyDescent="0.2">
      <c r="A183" s="62" t="s">
        <v>17</v>
      </c>
      <c r="B183" s="34" t="s">
        <v>18</v>
      </c>
      <c r="C183" s="35"/>
      <c r="D183" s="44"/>
      <c r="E183" s="36">
        <f>SUM(E184,E186,E188,E190,E206,E211,E215,E222)</f>
        <v>272000</v>
      </c>
      <c r="F183" s="36">
        <f>SUM(F184,F186,F188,F190,F206,F211,F215,F222)</f>
        <v>126480</v>
      </c>
      <c r="G183" s="63">
        <f>SUM(G184,G186,G188,G190,G206,G211,G215,G222)</f>
        <v>398480</v>
      </c>
    </row>
    <row r="184" spans="1:7" x14ac:dyDescent="0.2">
      <c r="A184" s="62" t="s">
        <v>19</v>
      </c>
      <c r="B184" s="34" t="s">
        <v>20</v>
      </c>
      <c r="C184" s="35"/>
      <c r="D184" s="44"/>
      <c r="E184" s="36">
        <f t="shared" ref="E184:F184" si="14">SUM(E185)</f>
        <v>0</v>
      </c>
      <c r="F184" s="36">
        <f t="shared" si="14"/>
        <v>0</v>
      </c>
      <c r="G184" s="63">
        <f>SUM(G185)</f>
        <v>0</v>
      </c>
    </row>
    <row r="185" spans="1:7" x14ac:dyDescent="0.2">
      <c r="A185" s="64" t="s">
        <v>132</v>
      </c>
      <c r="B185" s="38" t="s">
        <v>133</v>
      </c>
      <c r="C185" s="42">
        <v>0</v>
      </c>
      <c r="D185" s="42" t="s">
        <v>220</v>
      </c>
      <c r="E185" s="40"/>
      <c r="F185" s="41"/>
      <c r="G185" s="65">
        <f>SUM(E185:F185)</f>
        <v>0</v>
      </c>
    </row>
    <row r="186" spans="1:7" x14ac:dyDescent="0.2">
      <c r="A186" s="68"/>
      <c r="B186" s="34" t="s">
        <v>212</v>
      </c>
      <c r="C186" s="35"/>
      <c r="D186" s="44"/>
      <c r="E186" s="50">
        <f t="shared" ref="E186:G186" si="15">SUM(E187)</f>
        <v>0</v>
      </c>
      <c r="F186" s="50">
        <f t="shared" si="15"/>
        <v>0</v>
      </c>
      <c r="G186" s="69">
        <f t="shared" si="15"/>
        <v>0</v>
      </c>
    </row>
    <row r="187" spans="1:7" x14ac:dyDescent="0.2">
      <c r="A187" s="70">
        <v>32224</v>
      </c>
      <c r="B187" s="45" t="s">
        <v>52</v>
      </c>
      <c r="C187" s="39"/>
      <c r="D187" s="42" t="s">
        <v>220</v>
      </c>
      <c r="E187" s="51"/>
      <c r="F187" s="52"/>
      <c r="G187" s="71">
        <f>SUM(E187:F187)</f>
        <v>0</v>
      </c>
    </row>
    <row r="188" spans="1:7" x14ac:dyDescent="0.2">
      <c r="A188" s="68"/>
      <c r="B188" s="34" t="s">
        <v>213</v>
      </c>
      <c r="C188" s="35"/>
      <c r="D188" s="44"/>
      <c r="E188" s="50">
        <f t="shared" ref="E188:G188" si="16">SUM(E189)</f>
        <v>0</v>
      </c>
      <c r="F188" s="50">
        <f t="shared" si="16"/>
        <v>0</v>
      </c>
      <c r="G188" s="69">
        <f t="shared" si="16"/>
        <v>0</v>
      </c>
    </row>
    <row r="189" spans="1:7" x14ac:dyDescent="0.2">
      <c r="A189" s="70">
        <v>32224</v>
      </c>
      <c r="B189" s="45" t="s">
        <v>52</v>
      </c>
      <c r="C189" s="39"/>
      <c r="D189" s="42" t="s">
        <v>220</v>
      </c>
      <c r="E189" s="51"/>
      <c r="F189" s="52"/>
      <c r="G189" s="71">
        <f>SUM(E189:F189)</f>
        <v>0</v>
      </c>
    </row>
    <row r="190" spans="1:7" x14ac:dyDescent="0.2">
      <c r="A190" s="72"/>
      <c r="B190" s="53" t="s">
        <v>4593</v>
      </c>
      <c r="C190" s="54"/>
      <c r="D190" s="34"/>
      <c r="E190" s="50">
        <f>SUM(E191:E205)</f>
        <v>0</v>
      </c>
      <c r="F190" s="50">
        <f>SUM(F191:F205)</f>
        <v>19480</v>
      </c>
      <c r="G190" s="69">
        <f>SUM(G191:G205)</f>
        <v>19480</v>
      </c>
    </row>
    <row r="191" spans="1:7" x14ac:dyDescent="0.2">
      <c r="A191" s="122">
        <v>31111</v>
      </c>
      <c r="B191" s="116" t="s">
        <v>165</v>
      </c>
      <c r="C191" s="114">
        <v>11</v>
      </c>
      <c r="D191" s="113" t="s">
        <v>222</v>
      </c>
      <c r="E191" s="123">
        <v>0</v>
      </c>
      <c r="F191" s="124">
        <v>1200</v>
      </c>
      <c r="G191" s="125">
        <f>SUM(E191:F191)</f>
        <v>1200</v>
      </c>
    </row>
    <row r="192" spans="1:7" x14ac:dyDescent="0.2">
      <c r="A192" s="122">
        <v>31111</v>
      </c>
      <c r="B192" s="116" t="s">
        <v>165</v>
      </c>
      <c r="C192" s="114">
        <v>41</v>
      </c>
      <c r="D192" s="113" t="s">
        <v>237</v>
      </c>
      <c r="E192" s="123">
        <v>0</v>
      </c>
      <c r="F192" s="124">
        <v>1620</v>
      </c>
      <c r="G192" s="125">
        <f t="shared" ref="G192:G205" si="17">SUM(E192:F192)</f>
        <v>1620</v>
      </c>
    </row>
    <row r="193" spans="1:7" x14ac:dyDescent="0.2">
      <c r="A193" s="122">
        <v>31111</v>
      </c>
      <c r="B193" s="116" t="s">
        <v>165</v>
      </c>
      <c r="C193" s="114">
        <v>53</v>
      </c>
      <c r="D193" s="113" t="s">
        <v>246</v>
      </c>
      <c r="E193" s="123">
        <v>0</v>
      </c>
      <c r="F193" s="124">
        <v>9180</v>
      </c>
      <c r="G193" s="125">
        <f t="shared" si="17"/>
        <v>9180</v>
      </c>
    </row>
    <row r="194" spans="1:7" x14ac:dyDescent="0.2">
      <c r="A194" s="122">
        <v>31212</v>
      </c>
      <c r="B194" s="116" t="s">
        <v>181</v>
      </c>
      <c r="C194" s="114">
        <v>11</v>
      </c>
      <c r="D194" s="113" t="s">
        <v>222</v>
      </c>
      <c r="E194" s="123">
        <v>0</v>
      </c>
      <c r="F194" s="124">
        <v>250</v>
      </c>
      <c r="G194" s="125">
        <f t="shared" si="17"/>
        <v>250</v>
      </c>
    </row>
    <row r="195" spans="1:7" x14ac:dyDescent="0.2">
      <c r="A195" s="122">
        <v>31212</v>
      </c>
      <c r="B195" s="116" t="s">
        <v>181</v>
      </c>
      <c r="C195" s="114">
        <v>41</v>
      </c>
      <c r="D195" s="113" t="s">
        <v>237</v>
      </c>
      <c r="E195" s="123">
        <v>0</v>
      </c>
      <c r="F195" s="124">
        <v>337.5</v>
      </c>
      <c r="G195" s="125">
        <f t="shared" si="17"/>
        <v>337.5</v>
      </c>
    </row>
    <row r="196" spans="1:7" x14ac:dyDescent="0.2">
      <c r="A196" s="122">
        <v>31212</v>
      </c>
      <c r="B196" s="116" t="s">
        <v>181</v>
      </c>
      <c r="C196" s="114">
        <v>53</v>
      </c>
      <c r="D196" s="113" t="s">
        <v>246</v>
      </c>
      <c r="E196" s="123">
        <v>0</v>
      </c>
      <c r="F196" s="124">
        <v>1912.5</v>
      </c>
      <c r="G196" s="125">
        <f t="shared" si="17"/>
        <v>1912.5</v>
      </c>
    </row>
    <row r="197" spans="1:7" x14ac:dyDescent="0.2">
      <c r="A197" s="122">
        <v>31219</v>
      </c>
      <c r="B197" s="116" t="s">
        <v>191</v>
      </c>
      <c r="C197" s="114">
        <v>11</v>
      </c>
      <c r="D197" s="113" t="s">
        <v>222</v>
      </c>
      <c r="E197" s="123">
        <v>0</v>
      </c>
      <c r="F197" s="124">
        <v>200</v>
      </c>
      <c r="G197" s="125">
        <f t="shared" si="17"/>
        <v>200</v>
      </c>
    </row>
    <row r="198" spans="1:7" x14ac:dyDescent="0.2">
      <c r="A198" s="122">
        <v>31219</v>
      </c>
      <c r="B198" s="116" t="s">
        <v>191</v>
      </c>
      <c r="C198" s="114">
        <v>41</v>
      </c>
      <c r="D198" s="113" t="s">
        <v>237</v>
      </c>
      <c r="E198" s="123">
        <v>0</v>
      </c>
      <c r="F198" s="124">
        <v>270</v>
      </c>
      <c r="G198" s="125">
        <f t="shared" si="17"/>
        <v>270</v>
      </c>
    </row>
    <row r="199" spans="1:7" x14ac:dyDescent="0.2">
      <c r="A199" s="122">
        <v>31219</v>
      </c>
      <c r="B199" s="116" t="s">
        <v>191</v>
      </c>
      <c r="C199" s="114">
        <v>53</v>
      </c>
      <c r="D199" s="113" t="s">
        <v>246</v>
      </c>
      <c r="E199" s="123">
        <v>0</v>
      </c>
      <c r="F199" s="124">
        <v>1530</v>
      </c>
      <c r="G199" s="125">
        <f t="shared" si="17"/>
        <v>1530</v>
      </c>
    </row>
    <row r="200" spans="1:7" x14ac:dyDescent="0.2">
      <c r="A200" s="122">
        <v>31321</v>
      </c>
      <c r="B200" s="116" t="s">
        <v>194</v>
      </c>
      <c r="C200" s="114">
        <v>11</v>
      </c>
      <c r="D200" s="113" t="s">
        <v>222</v>
      </c>
      <c r="E200" s="123">
        <v>0</v>
      </c>
      <c r="F200" s="124">
        <v>198</v>
      </c>
      <c r="G200" s="125">
        <f t="shared" si="17"/>
        <v>198</v>
      </c>
    </row>
    <row r="201" spans="1:7" x14ac:dyDescent="0.2">
      <c r="A201" s="122">
        <v>31321</v>
      </c>
      <c r="B201" s="116" t="s">
        <v>194</v>
      </c>
      <c r="C201" s="114">
        <v>41</v>
      </c>
      <c r="D201" s="113" t="s">
        <v>237</v>
      </c>
      <c r="E201" s="123">
        <v>0</v>
      </c>
      <c r="F201" s="124">
        <v>267.3</v>
      </c>
      <c r="G201" s="125">
        <f t="shared" si="17"/>
        <v>267.3</v>
      </c>
    </row>
    <row r="202" spans="1:7" x14ac:dyDescent="0.2">
      <c r="A202" s="122">
        <v>31321</v>
      </c>
      <c r="B202" s="116" t="s">
        <v>194</v>
      </c>
      <c r="C202" s="114">
        <v>53</v>
      </c>
      <c r="D202" s="113" t="s">
        <v>246</v>
      </c>
      <c r="E202" s="123">
        <v>0</v>
      </c>
      <c r="F202" s="124">
        <v>1514.7</v>
      </c>
      <c r="G202" s="125">
        <f t="shared" si="17"/>
        <v>1514.7</v>
      </c>
    </row>
    <row r="203" spans="1:7" x14ac:dyDescent="0.2">
      <c r="A203" s="122">
        <v>32121</v>
      </c>
      <c r="B203" s="116" t="s">
        <v>205</v>
      </c>
      <c r="C203" s="114">
        <v>11</v>
      </c>
      <c r="D203" s="113" t="s">
        <v>222</v>
      </c>
      <c r="E203" s="123">
        <v>0</v>
      </c>
      <c r="F203" s="124">
        <v>100</v>
      </c>
      <c r="G203" s="125">
        <f t="shared" si="17"/>
        <v>100</v>
      </c>
    </row>
    <row r="204" spans="1:7" x14ac:dyDescent="0.2">
      <c r="A204" s="122">
        <v>32121</v>
      </c>
      <c r="B204" s="116" t="s">
        <v>205</v>
      </c>
      <c r="C204" s="114">
        <v>41</v>
      </c>
      <c r="D204" s="113" t="s">
        <v>237</v>
      </c>
      <c r="E204" s="123">
        <v>0</v>
      </c>
      <c r="F204" s="124">
        <v>135</v>
      </c>
      <c r="G204" s="125">
        <f t="shared" si="17"/>
        <v>135</v>
      </c>
    </row>
    <row r="205" spans="1:7" x14ac:dyDescent="0.2">
      <c r="A205" s="122">
        <v>32121</v>
      </c>
      <c r="B205" s="116" t="s">
        <v>205</v>
      </c>
      <c r="C205" s="114">
        <v>53</v>
      </c>
      <c r="D205" s="113" t="s">
        <v>246</v>
      </c>
      <c r="E205" s="123">
        <v>0</v>
      </c>
      <c r="F205" s="124">
        <v>765</v>
      </c>
      <c r="G205" s="125">
        <f t="shared" si="17"/>
        <v>765</v>
      </c>
    </row>
    <row r="206" spans="1:7" x14ac:dyDescent="0.2">
      <c r="A206" s="68"/>
      <c r="B206" s="34" t="s">
        <v>4578</v>
      </c>
      <c r="C206" s="35"/>
      <c r="D206" s="44"/>
      <c r="E206" s="50">
        <f t="shared" ref="E206:F206" si="18">SUM(E207:E210)</f>
        <v>50000</v>
      </c>
      <c r="F206" s="50">
        <f t="shared" si="18"/>
        <v>-50000</v>
      </c>
      <c r="G206" s="69">
        <f>SUM(G207:G210)</f>
        <v>0</v>
      </c>
    </row>
    <row r="207" spans="1:7" x14ac:dyDescent="0.2">
      <c r="A207" s="122">
        <v>32331</v>
      </c>
      <c r="B207" s="113" t="s">
        <v>72</v>
      </c>
      <c r="C207" s="114">
        <v>11</v>
      </c>
      <c r="D207" s="113" t="s">
        <v>222</v>
      </c>
      <c r="E207" s="123">
        <v>10000</v>
      </c>
      <c r="F207" s="124">
        <v>-10000</v>
      </c>
      <c r="G207" s="125">
        <f>SUM(E207:F207)</f>
        <v>0</v>
      </c>
    </row>
    <row r="208" spans="1:7" x14ac:dyDescent="0.2">
      <c r="A208" s="122">
        <v>32334</v>
      </c>
      <c r="B208" s="113" t="s">
        <v>2108</v>
      </c>
      <c r="C208" s="114">
        <v>11</v>
      </c>
      <c r="D208" s="113" t="s">
        <v>222</v>
      </c>
      <c r="E208" s="123">
        <v>10000</v>
      </c>
      <c r="F208" s="124">
        <v>-10000</v>
      </c>
      <c r="G208" s="125">
        <f t="shared" ref="G208:G210" si="19">SUM(E208:F208)</f>
        <v>0</v>
      </c>
    </row>
    <row r="209" spans="1:7" x14ac:dyDescent="0.2">
      <c r="A209" s="122">
        <v>32372</v>
      </c>
      <c r="B209" s="113" t="s">
        <v>94</v>
      </c>
      <c r="C209" s="114">
        <v>11</v>
      </c>
      <c r="D209" s="113" t="s">
        <v>222</v>
      </c>
      <c r="E209" s="123">
        <v>20000</v>
      </c>
      <c r="F209" s="124">
        <v>-20000</v>
      </c>
      <c r="G209" s="125">
        <f t="shared" si="19"/>
        <v>0</v>
      </c>
    </row>
    <row r="210" spans="1:7" x14ac:dyDescent="0.2">
      <c r="A210" s="122">
        <v>32999</v>
      </c>
      <c r="B210" s="113" t="s">
        <v>133</v>
      </c>
      <c r="C210" s="114">
        <v>11</v>
      </c>
      <c r="D210" s="113" t="s">
        <v>222</v>
      </c>
      <c r="E210" s="123">
        <v>10000</v>
      </c>
      <c r="F210" s="124">
        <v>-10000</v>
      </c>
      <c r="G210" s="125">
        <f t="shared" si="19"/>
        <v>0</v>
      </c>
    </row>
    <row r="211" spans="1:7" x14ac:dyDescent="0.2">
      <c r="A211" s="72"/>
      <c r="B211" s="34" t="s">
        <v>4591</v>
      </c>
      <c r="C211" s="54"/>
      <c r="D211" s="34"/>
      <c r="E211" s="50">
        <f>SUM(E212:E214)</f>
        <v>0</v>
      </c>
      <c r="F211" s="50">
        <f t="shared" ref="F211:G211" si="20">SUM(F212:F214)</f>
        <v>25000</v>
      </c>
      <c r="G211" s="69">
        <f t="shared" si="20"/>
        <v>25000</v>
      </c>
    </row>
    <row r="212" spans="1:7" x14ac:dyDescent="0.2">
      <c r="A212" s="126">
        <v>32331</v>
      </c>
      <c r="B212" s="113" t="s">
        <v>72</v>
      </c>
      <c r="C212" s="114">
        <v>11</v>
      </c>
      <c r="D212" s="113" t="s">
        <v>222</v>
      </c>
      <c r="E212" s="127">
        <v>0</v>
      </c>
      <c r="F212" s="128">
        <v>10000</v>
      </c>
      <c r="G212" s="125">
        <f>SUM(E212:F212)</f>
        <v>10000</v>
      </c>
    </row>
    <row r="213" spans="1:7" x14ac:dyDescent="0.2">
      <c r="A213" s="126">
        <v>32412</v>
      </c>
      <c r="B213" s="113" t="s">
        <v>4592</v>
      </c>
      <c r="C213" s="114">
        <v>11</v>
      </c>
      <c r="D213" s="113" t="s">
        <v>222</v>
      </c>
      <c r="E213" s="127">
        <v>0</v>
      </c>
      <c r="F213" s="128">
        <v>7500</v>
      </c>
      <c r="G213" s="125">
        <f t="shared" ref="G213:G214" si="21">SUM(E213:F213)</f>
        <v>7500</v>
      </c>
    </row>
    <row r="214" spans="1:7" x14ac:dyDescent="0.2">
      <c r="A214" s="126">
        <v>32353</v>
      </c>
      <c r="B214" s="113" t="s">
        <v>4584</v>
      </c>
      <c r="C214" s="114">
        <v>11</v>
      </c>
      <c r="D214" s="113" t="s">
        <v>222</v>
      </c>
      <c r="E214" s="127">
        <v>0</v>
      </c>
      <c r="F214" s="128">
        <v>7500</v>
      </c>
      <c r="G214" s="125">
        <f t="shared" si="21"/>
        <v>7500</v>
      </c>
    </row>
    <row r="215" spans="1:7" x14ac:dyDescent="0.2">
      <c r="A215" s="68"/>
      <c r="B215" s="34" t="s">
        <v>4579</v>
      </c>
      <c r="C215" s="35"/>
      <c r="D215" s="44"/>
      <c r="E215" s="50">
        <f t="shared" ref="E215:F215" si="22">E216+E217+E218+E219+E220+E221</f>
        <v>222000</v>
      </c>
      <c r="F215" s="50">
        <f t="shared" si="22"/>
        <v>132000</v>
      </c>
      <c r="G215" s="69">
        <f>G216+G217+G218+G219+G220+G221</f>
        <v>354000</v>
      </c>
    </row>
    <row r="216" spans="1:7" x14ac:dyDescent="0.2">
      <c r="A216" s="122">
        <v>32231</v>
      </c>
      <c r="B216" s="113" t="s">
        <v>54</v>
      </c>
      <c r="C216" s="114">
        <v>11</v>
      </c>
      <c r="D216" s="113" t="s">
        <v>222</v>
      </c>
      <c r="E216" s="123">
        <v>45000</v>
      </c>
      <c r="F216" s="124">
        <v>28000</v>
      </c>
      <c r="G216" s="125">
        <f>SUM(E216:F216)</f>
        <v>73000</v>
      </c>
    </row>
    <row r="217" spans="1:7" x14ac:dyDescent="0.2">
      <c r="A217" s="122">
        <v>32233</v>
      </c>
      <c r="B217" s="113" t="s">
        <v>56</v>
      </c>
      <c r="C217" s="114">
        <v>11</v>
      </c>
      <c r="D217" s="113" t="s">
        <v>222</v>
      </c>
      <c r="E217" s="123">
        <v>85000</v>
      </c>
      <c r="F217" s="124">
        <v>85000</v>
      </c>
      <c r="G217" s="125">
        <f>SUM(E217:F217)</f>
        <v>170000</v>
      </c>
    </row>
    <row r="218" spans="1:7" x14ac:dyDescent="0.2">
      <c r="A218" s="122">
        <v>32341</v>
      </c>
      <c r="B218" s="113" t="s">
        <v>4580</v>
      </c>
      <c r="C218" s="114">
        <v>11</v>
      </c>
      <c r="D218" s="113" t="s">
        <v>222</v>
      </c>
      <c r="E218" s="123">
        <v>7000</v>
      </c>
      <c r="F218" s="124">
        <v>3000</v>
      </c>
      <c r="G218" s="125">
        <f t="shared" ref="G218:G221" si="23">SUM(E218:F218)</f>
        <v>10000</v>
      </c>
    </row>
    <row r="219" spans="1:7" x14ac:dyDescent="0.2">
      <c r="A219" s="122">
        <v>32342</v>
      </c>
      <c r="B219" s="113" t="s">
        <v>80</v>
      </c>
      <c r="C219" s="114">
        <v>11</v>
      </c>
      <c r="D219" s="113" t="s">
        <v>222</v>
      </c>
      <c r="E219" s="123">
        <v>1000</v>
      </c>
      <c r="F219" s="124">
        <v>0</v>
      </c>
      <c r="G219" s="125">
        <f t="shared" si="23"/>
        <v>1000</v>
      </c>
    </row>
    <row r="220" spans="1:7" x14ac:dyDescent="0.2">
      <c r="A220" s="122">
        <v>32349</v>
      </c>
      <c r="B220" s="113" t="s">
        <v>86</v>
      </c>
      <c r="C220" s="114">
        <v>11</v>
      </c>
      <c r="D220" s="113" t="s">
        <v>222</v>
      </c>
      <c r="E220" s="123">
        <v>34000</v>
      </c>
      <c r="F220" s="124">
        <v>16000</v>
      </c>
      <c r="G220" s="125">
        <f t="shared" si="23"/>
        <v>50000</v>
      </c>
    </row>
    <row r="221" spans="1:7" x14ac:dyDescent="0.2">
      <c r="A221" s="122">
        <v>32352</v>
      </c>
      <c r="B221" s="113" t="s">
        <v>2116</v>
      </c>
      <c r="C221" s="114">
        <v>11</v>
      </c>
      <c r="D221" s="113" t="s">
        <v>222</v>
      </c>
      <c r="E221" s="123">
        <v>50000</v>
      </c>
      <c r="F221" s="124">
        <v>0</v>
      </c>
      <c r="G221" s="125">
        <f t="shared" si="23"/>
        <v>50000</v>
      </c>
    </row>
    <row r="222" spans="1:7" x14ac:dyDescent="0.2">
      <c r="A222" s="68"/>
      <c r="B222" s="34" t="s">
        <v>214</v>
      </c>
      <c r="C222" s="35"/>
      <c r="D222" s="44"/>
      <c r="E222" s="50">
        <f t="shared" ref="E222:G222" si="24">SUM(E223)</f>
        <v>0</v>
      </c>
      <c r="F222" s="50">
        <f t="shared" si="24"/>
        <v>0</v>
      </c>
      <c r="G222" s="69">
        <f t="shared" si="24"/>
        <v>0</v>
      </c>
    </row>
    <row r="223" spans="1:7" ht="14.25" customHeight="1" thickBot="1" x14ac:dyDescent="0.25">
      <c r="A223" s="73">
        <v>32999</v>
      </c>
      <c r="B223" s="74" t="s">
        <v>133</v>
      </c>
      <c r="C223" s="75"/>
      <c r="D223" s="76" t="s">
        <v>220</v>
      </c>
      <c r="E223" s="77"/>
      <c r="F223" s="78"/>
      <c r="G223" s="79">
        <f>SUM(E223:F223)</f>
        <v>0</v>
      </c>
    </row>
  </sheetData>
  <autoFilter ref="C1:C223" xr:uid="{00000000-0001-0000-0100-000000000000}"/>
  <pageMargins left="0" right="0" top="0" bottom="0" header="0" footer="0"/>
  <pageSetup paperSize="9" scale="7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workbookViewId="0">
      <selection activeCell="B4" sqref="B4"/>
    </sheetView>
  </sheetViews>
  <sheetFormatPr defaultColWidth="0" defaultRowHeight="12.75" customHeight="1" zeroHeight="1" x14ac:dyDescent="0.2"/>
  <cols>
    <col min="1" max="1" width="18.140625" style="6" customWidth="1"/>
    <col min="2" max="2" width="66.28515625" style="6" customWidth="1"/>
    <col min="3" max="3" width="9.140625" style="6" customWidth="1"/>
    <col min="4" max="16384" width="9.140625" style="6" hidden="1"/>
  </cols>
  <sheetData>
    <row r="1" spans="1:2" ht="15" x14ac:dyDescent="0.25">
      <c r="A1" s="5" t="s">
        <v>219</v>
      </c>
      <c r="B1" s="5" t="s">
        <v>0</v>
      </c>
    </row>
    <row r="2" spans="1:2" ht="15" x14ac:dyDescent="0.25">
      <c r="A2" s="7">
        <v>0</v>
      </c>
      <c r="B2" s="7" t="s">
        <v>220</v>
      </c>
    </row>
    <row r="3" spans="1:2" ht="15" x14ac:dyDescent="0.25">
      <c r="A3" s="7">
        <v>1</v>
      </c>
      <c r="B3" s="7" t="s">
        <v>221</v>
      </c>
    </row>
    <row r="4" spans="1:2" ht="15" x14ac:dyDescent="0.25">
      <c r="A4" s="7">
        <v>11</v>
      </c>
      <c r="B4" s="7" t="s">
        <v>222</v>
      </c>
    </row>
    <row r="5" spans="1:2" ht="15" x14ac:dyDescent="0.25">
      <c r="A5" s="7">
        <v>12</v>
      </c>
      <c r="B5" s="7" t="s">
        <v>223</v>
      </c>
    </row>
    <row r="6" spans="1:2" ht="15" x14ac:dyDescent="0.25">
      <c r="A6" s="7">
        <v>13</v>
      </c>
      <c r="B6" s="7" t="s">
        <v>224</v>
      </c>
    </row>
    <row r="7" spans="1:2" ht="15" x14ac:dyDescent="0.25">
      <c r="A7" s="7">
        <v>2</v>
      </c>
      <c r="B7" s="7" t="s">
        <v>225</v>
      </c>
    </row>
    <row r="8" spans="1:2" ht="15" x14ac:dyDescent="0.25">
      <c r="A8" s="7">
        <v>21</v>
      </c>
      <c r="B8" s="7" t="s">
        <v>226</v>
      </c>
    </row>
    <row r="9" spans="1:2" ht="15" x14ac:dyDescent="0.25">
      <c r="A9" s="7">
        <v>3</v>
      </c>
      <c r="B9" s="7" t="s">
        <v>227</v>
      </c>
    </row>
    <row r="10" spans="1:2" ht="15" x14ac:dyDescent="0.25">
      <c r="A10" s="7">
        <v>31</v>
      </c>
      <c r="B10" s="7" t="s">
        <v>228</v>
      </c>
    </row>
    <row r="11" spans="1:2" ht="15" x14ac:dyDescent="0.25">
      <c r="A11" s="7">
        <v>32</v>
      </c>
      <c r="B11" s="7" t="s">
        <v>229</v>
      </c>
    </row>
    <row r="12" spans="1:2" ht="15" x14ac:dyDescent="0.25">
      <c r="A12" s="7">
        <v>33</v>
      </c>
      <c r="B12" s="7" t="s">
        <v>230</v>
      </c>
    </row>
    <row r="13" spans="1:2" ht="15" x14ac:dyDescent="0.25">
      <c r="A13" s="7">
        <v>34</v>
      </c>
      <c r="B13" s="7" t="s">
        <v>231</v>
      </c>
    </row>
    <row r="14" spans="1:2" ht="15" x14ac:dyDescent="0.25">
      <c r="A14" s="7">
        <v>35</v>
      </c>
      <c r="B14" s="7" t="s">
        <v>232</v>
      </c>
    </row>
    <row r="15" spans="1:2" ht="15" x14ac:dyDescent="0.25">
      <c r="A15" s="7">
        <v>36</v>
      </c>
      <c r="B15" s="7" t="s">
        <v>227</v>
      </c>
    </row>
    <row r="16" spans="1:2" ht="15" x14ac:dyDescent="0.25">
      <c r="A16" s="7">
        <v>37</v>
      </c>
      <c r="B16" s="7" t="s">
        <v>233</v>
      </c>
    </row>
    <row r="17" spans="1:2" ht="15" x14ac:dyDescent="0.25">
      <c r="A17" s="7">
        <v>38</v>
      </c>
      <c r="B17" s="7" t="s">
        <v>234</v>
      </c>
    </row>
    <row r="18" spans="1:2" ht="15" x14ac:dyDescent="0.25">
      <c r="A18" s="7">
        <v>39</v>
      </c>
      <c r="B18" s="7" t="s">
        <v>235</v>
      </c>
    </row>
    <row r="19" spans="1:2" ht="15" x14ac:dyDescent="0.25">
      <c r="A19" s="7">
        <v>4</v>
      </c>
      <c r="B19" s="7" t="s">
        <v>236</v>
      </c>
    </row>
    <row r="20" spans="1:2" ht="15" x14ac:dyDescent="0.25">
      <c r="A20" s="7">
        <v>41</v>
      </c>
      <c r="B20" s="7" t="s">
        <v>237</v>
      </c>
    </row>
    <row r="21" spans="1:2" ht="15" x14ac:dyDescent="0.25">
      <c r="A21" s="7">
        <v>42</v>
      </c>
      <c r="B21" s="7" t="s">
        <v>238</v>
      </c>
    </row>
    <row r="22" spans="1:2" ht="15" x14ac:dyDescent="0.25">
      <c r="A22" s="7">
        <v>43</v>
      </c>
      <c r="B22" s="7" t="s">
        <v>239</v>
      </c>
    </row>
    <row r="23" spans="1:2" ht="15" x14ac:dyDescent="0.25">
      <c r="A23" s="7">
        <v>44</v>
      </c>
      <c r="B23" s="7" t="s">
        <v>240</v>
      </c>
    </row>
    <row r="24" spans="1:2" ht="15" x14ac:dyDescent="0.25">
      <c r="A24" s="7">
        <v>45</v>
      </c>
      <c r="B24" s="7" t="s">
        <v>241</v>
      </c>
    </row>
    <row r="25" spans="1:2" ht="15" x14ac:dyDescent="0.25">
      <c r="A25" s="7">
        <v>46</v>
      </c>
      <c r="B25" s="7" t="s">
        <v>242</v>
      </c>
    </row>
    <row r="26" spans="1:2" ht="15" x14ac:dyDescent="0.25">
      <c r="A26" s="7">
        <v>47</v>
      </c>
      <c r="B26" s="7" t="s">
        <v>236</v>
      </c>
    </row>
    <row r="27" spans="1:2" ht="15" x14ac:dyDescent="0.25">
      <c r="A27" s="7">
        <v>48</v>
      </c>
      <c r="B27" s="7" t="s">
        <v>243</v>
      </c>
    </row>
    <row r="28" spans="1:2" ht="15" x14ac:dyDescent="0.25">
      <c r="A28" s="7">
        <v>5</v>
      </c>
      <c r="B28" s="7" t="s">
        <v>244</v>
      </c>
    </row>
    <row r="29" spans="1:2" ht="15" x14ac:dyDescent="0.25">
      <c r="A29" s="7">
        <v>51</v>
      </c>
      <c r="B29" s="7" t="s">
        <v>244</v>
      </c>
    </row>
    <row r="30" spans="1:2" ht="15" x14ac:dyDescent="0.25">
      <c r="A30" s="7">
        <v>52</v>
      </c>
      <c r="B30" s="7" t="s">
        <v>245</v>
      </c>
    </row>
    <row r="31" spans="1:2" ht="15" x14ac:dyDescent="0.25">
      <c r="A31" s="7">
        <v>53</v>
      </c>
      <c r="B31" s="7" t="s">
        <v>246</v>
      </c>
    </row>
    <row r="32" spans="1:2" ht="15" x14ac:dyDescent="0.25">
      <c r="A32" s="7">
        <v>54</v>
      </c>
      <c r="B32" s="7" t="s">
        <v>247</v>
      </c>
    </row>
    <row r="33" spans="1:2" ht="15" x14ac:dyDescent="0.25">
      <c r="A33" s="7">
        <v>6</v>
      </c>
      <c r="B33" s="7" t="s">
        <v>248</v>
      </c>
    </row>
    <row r="34" spans="1:2" ht="15" x14ac:dyDescent="0.25">
      <c r="A34" s="7">
        <v>61</v>
      </c>
      <c r="B34" s="7" t="s">
        <v>249</v>
      </c>
    </row>
    <row r="35" spans="1:2" ht="15" x14ac:dyDescent="0.25">
      <c r="A35" s="7">
        <v>62</v>
      </c>
      <c r="B35" s="7" t="s">
        <v>250</v>
      </c>
    </row>
    <row r="36" spans="1:2" ht="15" x14ac:dyDescent="0.25">
      <c r="A36" s="7">
        <v>63</v>
      </c>
      <c r="B36" s="7" t="s">
        <v>251</v>
      </c>
    </row>
    <row r="37" spans="1:2" ht="15" x14ac:dyDescent="0.25">
      <c r="A37" s="7">
        <v>7</v>
      </c>
      <c r="B37" s="7" t="s">
        <v>252</v>
      </c>
    </row>
    <row r="38" spans="1:2" ht="15" x14ac:dyDescent="0.25">
      <c r="A38" s="7">
        <v>71</v>
      </c>
      <c r="B38" s="7" t="s">
        <v>253</v>
      </c>
    </row>
    <row r="39" spans="1:2" ht="15" x14ac:dyDescent="0.25">
      <c r="A39" s="7">
        <v>8</v>
      </c>
      <c r="B39" s="7" t="s">
        <v>254</v>
      </c>
    </row>
    <row r="40" spans="1:2" ht="15" x14ac:dyDescent="0.25">
      <c r="A40" s="7">
        <v>81</v>
      </c>
      <c r="B40" s="7" t="s">
        <v>254</v>
      </c>
    </row>
    <row r="41" spans="1:2" x14ac:dyDescent="0.2"/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3231"/>
  <sheetViews>
    <sheetView topLeftCell="A1114" workbookViewId="0">
      <selection activeCell="B1150" sqref="B1150"/>
    </sheetView>
  </sheetViews>
  <sheetFormatPr defaultColWidth="0" defaultRowHeight="12.75" x14ac:dyDescent="0.2"/>
  <cols>
    <col min="1" max="1" width="6" style="14" bestFit="1" customWidth="1"/>
    <col min="2" max="2" width="146.42578125" style="3" bestFit="1" customWidth="1"/>
    <col min="3" max="3" width="9.140625" style="3" customWidth="1"/>
    <col min="4" max="16384" width="9.140625" style="3" hidden="1"/>
  </cols>
  <sheetData>
    <row r="1" spans="1:2" x14ac:dyDescent="0.2">
      <c r="A1" s="8" t="s">
        <v>255</v>
      </c>
      <c r="B1" s="9" t="s">
        <v>256</v>
      </c>
    </row>
    <row r="2" spans="1:2" x14ac:dyDescent="0.2">
      <c r="A2" s="10" t="s">
        <v>257</v>
      </c>
      <c r="B2" s="11" t="s">
        <v>258</v>
      </c>
    </row>
    <row r="3" spans="1:2" x14ac:dyDescent="0.2">
      <c r="A3" s="1" t="s">
        <v>259</v>
      </c>
      <c r="B3" s="2" t="s">
        <v>260</v>
      </c>
    </row>
    <row r="4" spans="1:2" x14ac:dyDescent="0.2">
      <c r="A4" s="1" t="s">
        <v>261</v>
      </c>
      <c r="B4" s="2" t="s">
        <v>262</v>
      </c>
    </row>
    <row r="5" spans="1:2" x14ac:dyDescent="0.2">
      <c r="A5" s="1" t="s">
        <v>263</v>
      </c>
      <c r="B5" s="2" t="s">
        <v>264</v>
      </c>
    </row>
    <row r="6" spans="1:2" x14ac:dyDescent="0.2">
      <c r="A6" s="1" t="s">
        <v>265</v>
      </c>
      <c r="B6" s="2" t="s">
        <v>266</v>
      </c>
    </row>
    <row r="7" spans="1:2" x14ac:dyDescent="0.2">
      <c r="A7" s="1" t="s">
        <v>267</v>
      </c>
      <c r="B7" s="2" t="s">
        <v>268</v>
      </c>
    </row>
    <row r="8" spans="1:2" x14ac:dyDescent="0.2">
      <c r="A8" s="1" t="s">
        <v>269</v>
      </c>
      <c r="B8" s="2" t="s">
        <v>270</v>
      </c>
    </row>
    <row r="9" spans="1:2" x14ac:dyDescent="0.2">
      <c r="A9" s="1" t="s">
        <v>271</v>
      </c>
      <c r="B9" s="2" t="s">
        <v>272</v>
      </c>
    </row>
    <row r="10" spans="1:2" x14ac:dyDescent="0.2">
      <c r="A10" s="1" t="s">
        <v>273</v>
      </c>
      <c r="B10" s="2" t="s">
        <v>274</v>
      </c>
    </row>
    <row r="11" spans="1:2" x14ac:dyDescent="0.2">
      <c r="A11" s="1" t="s">
        <v>275</v>
      </c>
      <c r="B11" s="2" t="s">
        <v>276</v>
      </c>
    </row>
    <row r="12" spans="1:2" x14ac:dyDescent="0.2">
      <c r="A12" s="1" t="s">
        <v>277</v>
      </c>
      <c r="B12" s="2" t="s">
        <v>278</v>
      </c>
    </row>
    <row r="13" spans="1:2" x14ac:dyDescent="0.2">
      <c r="A13" s="1" t="s">
        <v>279</v>
      </c>
      <c r="B13" s="2" t="s">
        <v>280</v>
      </c>
    </row>
    <row r="14" spans="1:2" x14ac:dyDescent="0.2">
      <c r="A14" s="1" t="s">
        <v>281</v>
      </c>
      <c r="B14" s="2" t="s">
        <v>282</v>
      </c>
    </row>
    <row r="15" spans="1:2" x14ac:dyDescent="0.2">
      <c r="A15" s="1" t="s">
        <v>283</v>
      </c>
      <c r="B15" s="2" t="s">
        <v>284</v>
      </c>
    </row>
    <row r="16" spans="1:2" x14ac:dyDescent="0.2">
      <c r="A16" s="1" t="s">
        <v>285</v>
      </c>
      <c r="B16" s="2" t="s">
        <v>286</v>
      </c>
    </row>
    <row r="17" spans="1:2" x14ac:dyDescent="0.2">
      <c r="A17" s="1" t="s">
        <v>287</v>
      </c>
      <c r="B17" s="2" t="s">
        <v>288</v>
      </c>
    </row>
    <row r="18" spans="1:2" x14ac:dyDescent="0.2">
      <c r="A18" s="1" t="s">
        <v>289</v>
      </c>
      <c r="B18" s="2" t="s">
        <v>290</v>
      </c>
    </row>
    <row r="19" spans="1:2" x14ac:dyDescent="0.2">
      <c r="A19" s="1" t="s">
        <v>291</v>
      </c>
      <c r="B19" s="2" t="s">
        <v>292</v>
      </c>
    </row>
    <row r="20" spans="1:2" x14ac:dyDescent="0.2">
      <c r="A20" s="1" t="s">
        <v>293</v>
      </c>
      <c r="B20" s="2" t="s">
        <v>294</v>
      </c>
    </row>
    <row r="21" spans="1:2" x14ac:dyDescent="0.2">
      <c r="A21" s="1" t="s">
        <v>295</v>
      </c>
      <c r="B21" s="2" t="s">
        <v>294</v>
      </c>
    </row>
    <row r="22" spans="1:2" x14ac:dyDescent="0.2">
      <c r="A22" s="1" t="s">
        <v>296</v>
      </c>
      <c r="B22" s="2" t="s">
        <v>297</v>
      </c>
    </row>
    <row r="23" spans="1:2" x14ac:dyDescent="0.2">
      <c r="A23" s="1" t="s">
        <v>298</v>
      </c>
      <c r="B23" s="2" t="s">
        <v>297</v>
      </c>
    </row>
    <row r="24" spans="1:2" x14ac:dyDescent="0.2">
      <c r="A24" s="1" t="s">
        <v>299</v>
      </c>
      <c r="B24" s="2" t="s">
        <v>10</v>
      </c>
    </row>
    <row r="25" spans="1:2" x14ac:dyDescent="0.2">
      <c r="A25" s="1" t="s">
        <v>300</v>
      </c>
      <c r="B25" s="2" t="s">
        <v>10</v>
      </c>
    </row>
    <row r="26" spans="1:2" x14ac:dyDescent="0.2">
      <c r="A26" s="1" t="s">
        <v>301</v>
      </c>
      <c r="B26" s="2" t="s">
        <v>302</v>
      </c>
    </row>
    <row r="27" spans="1:2" x14ac:dyDescent="0.2">
      <c r="A27" s="1" t="s">
        <v>303</v>
      </c>
      <c r="B27" s="2" t="s">
        <v>304</v>
      </c>
    </row>
    <row r="28" spans="1:2" x14ac:dyDescent="0.2">
      <c r="A28" s="1" t="s">
        <v>305</v>
      </c>
      <c r="B28" s="2" t="s">
        <v>306</v>
      </c>
    </row>
    <row r="29" spans="1:2" x14ac:dyDescent="0.2">
      <c r="A29" s="1" t="s">
        <v>307</v>
      </c>
      <c r="B29" s="2" t="s">
        <v>308</v>
      </c>
    </row>
    <row r="30" spans="1:2" x14ac:dyDescent="0.2">
      <c r="A30" s="1" t="s">
        <v>309</v>
      </c>
      <c r="B30" s="2" t="s">
        <v>310</v>
      </c>
    </row>
    <row r="31" spans="1:2" x14ac:dyDescent="0.2">
      <c r="A31" s="1" t="s">
        <v>311</v>
      </c>
      <c r="B31" s="2" t="s">
        <v>312</v>
      </c>
    </row>
    <row r="32" spans="1:2" x14ac:dyDescent="0.2">
      <c r="A32" s="1" t="s">
        <v>313</v>
      </c>
      <c r="B32" s="2" t="s">
        <v>314</v>
      </c>
    </row>
    <row r="33" spans="1:2" x14ac:dyDescent="0.2">
      <c r="A33" s="1" t="s">
        <v>315</v>
      </c>
      <c r="B33" s="2" t="s">
        <v>316</v>
      </c>
    </row>
    <row r="34" spans="1:2" x14ac:dyDescent="0.2">
      <c r="A34" s="1" t="s">
        <v>317</v>
      </c>
      <c r="B34" s="2" t="s">
        <v>316</v>
      </c>
    </row>
    <row r="35" spans="1:2" x14ac:dyDescent="0.2">
      <c r="A35" s="1" t="s">
        <v>318</v>
      </c>
      <c r="B35" s="2" t="s">
        <v>319</v>
      </c>
    </row>
    <row r="36" spans="1:2" x14ac:dyDescent="0.2">
      <c r="A36" s="1" t="s">
        <v>320</v>
      </c>
      <c r="B36" s="2" t="s">
        <v>319</v>
      </c>
    </row>
    <row r="37" spans="1:2" x14ac:dyDescent="0.2">
      <c r="A37" s="1" t="s">
        <v>321</v>
      </c>
      <c r="B37" s="2" t="s">
        <v>322</v>
      </c>
    </row>
    <row r="38" spans="1:2" x14ac:dyDescent="0.2">
      <c r="A38" s="1" t="s">
        <v>323</v>
      </c>
      <c r="B38" s="2" t="s">
        <v>322</v>
      </c>
    </row>
    <row r="39" spans="1:2" x14ac:dyDescent="0.2">
      <c r="A39" s="1" t="s">
        <v>324</v>
      </c>
      <c r="B39" s="2" t="s">
        <v>325</v>
      </c>
    </row>
    <row r="40" spans="1:2" x14ac:dyDescent="0.2">
      <c r="A40" s="1" t="s">
        <v>326</v>
      </c>
      <c r="B40" s="2" t="s">
        <v>327</v>
      </c>
    </row>
    <row r="41" spans="1:2" x14ac:dyDescent="0.2">
      <c r="A41" s="1" t="s">
        <v>328</v>
      </c>
      <c r="B41" s="2" t="s">
        <v>329</v>
      </c>
    </row>
    <row r="42" spans="1:2" x14ac:dyDescent="0.2">
      <c r="A42" s="1" t="s">
        <v>330</v>
      </c>
      <c r="B42" s="2" t="s">
        <v>331</v>
      </c>
    </row>
    <row r="43" spans="1:2" x14ac:dyDescent="0.2">
      <c r="A43" s="1" t="s">
        <v>332</v>
      </c>
      <c r="B43" s="2" t="s">
        <v>333</v>
      </c>
    </row>
    <row r="44" spans="1:2" x14ac:dyDescent="0.2">
      <c r="A44" s="1" t="s">
        <v>334</v>
      </c>
      <c r="B44" s="2" t="s">
        <v>335</v>
      </c>
    </row>
    <row r="45" spans="1:2" x14ac:dyDescent="0.2">
      <c r="A45" s="1" t="s">
        <v>336</v>
      </c>
      <c r="B45" s="2" t="s">
        <v>337</v>
      </c>
    </row>
    <row r="46" spans="1:2" x14ac:dyDescent="0.2">
      <c r="A46" s="1" t="s">
        <v>338</v>
      </c>
      <c r="B46" s="2" t="s">
        <v>339</v>
      </c>
    </row>
    <row r="47" spans="1:2" x14ac:dyDescent="0.2">
      <c r="A47" s="1" t="s">
        <v>340</v>
      </c>
      <c r="B47" s="2" t="s">
        <v>341</v>
      </c>
    </row>
    <row r="48" spans="1:2" x14ac:dyDescent="0.2">
      <c r="A48" s="1" t="s">
        <v>342</v>
      </c>
      <c r="B48" s="2" t="s">
        <v>343</v>
      </c>
    </row>
    <row r="49" spans="1:2" x14ac:dyDescent="0.2">
      <c r="A49" s="1" t="s">
        <v>344</v>
      </c>
      <c r="B49" s="2" t="s">
        <v>345</v>
      </c>
    </row>
    <row r="50" spans="1:2" x14ac:dyDescent="0.2">
      <c r="A50" s="1" t="s">
        <v>346</v>
      </c>
      <c r="B50" s="2" t="s">
        <v>347</v>
      </c>
    </row>
    <row r="51" spans="1:2" x14ac:dyDescent="0.2">
      <c r="A51" s="1" t="s">
        <v>348</v>
      </c>
      <c r="B51" s="2" t="s">
        <v>349</v>
      </c>
    </row>
    <row r="52" spans="1:2" x14ac:dyDescent="0.2">
      <c r="A52" s="1" t="s">
        <v>350</v>
      </c>
      <c r="B52" s="2" t="s">
        <v>351</v>
      </c>
    </row>
    <row r="53" spans="1:2" x14ac:dyDescent="0.2">
      <c r="A53" s="1" t="s">
        <v>352</v>
      </c>
      <c r="B53" s="2" t="s">
        <v>353</v>
      </c>
    </row>
    <row r="54" spans="1:2" x14ac:dyDescent="0.2">
      <c r="A54" s="1" t="s">
        <v>354</v>
      </c>
      <c r="B54" s="2" t="s">
        <v>355</v>
      </c>
    </row>
    <row r="55" spans="1:2" x14ac:dyDescent="0.2">
      <c r="A55" s="1" t="s">
        <v>356</v>
      </c>
      <c r="B55" s="2" t="s">
        <v>357</v>
      </c>
    </row>
    <row r="56" spans="1:2" x14ac:dyDescent="0.2">
      <c r="A56" s="1" t="s">
        <v>358</v>
      </c>
      <c r="B56" s="2" t="s">
        <v>359</v>
      </c>
    </row>
    <row r="57" spans="1:2" x14ac:dyDescent="0.2">
      <c r="A57" s="1" t="s">
        <v>360</v>
      </c>
      <c r="B57" s="2" t="s">
        <v>361</v>
      </c>
    </row>
    <row r="58" spans="1:2" x14ac:dyDescent="0.2">
      <c r="A58" s="1" t="s">
        <v>362</v>
      </c>
      <c r="B58" s="2" t="s">
        <v>363</v>
      </c>
    </row>
    <row r="59" spans="1:2" x14ac:dyDescent="0.2">
      <c r="A59" s="1" t="s">
        <v>364</v>
      </c>
      <c r="B59" s="2" t="s">
        <v>365</v>
      </c>
    </row>
    <row r="60" spans="1:2" x14ac:dyDescent="0.2">
      <c r="A60" s="1" t="s">
        <v>366</v>
      </c>
      <c r="B60" s="2" t="s">
        <v>367</v>
      </c>
    </row>
    <row r="61" spans="1:2" x14ac:dyDescent="0.2">
      <c r="A61" s="1" t="s">
        <v>368</v>
      </c>
      <c r="B61" s="2" t="s">
        <v>369</v>
      </c>
    </row>
    <row r="62" spans="1:2" x14ac:dyDescent="0.2">
      <c r="A62" s="1" t="s">
        <v>370</v>
      </c>
      <c r="B62" s="2" t="s">
        <v>371</v>
      </c>
    </row>
    <row r="63" spans="1:2" x14ac:dyDescent="0.2">
      <c r="A63" s="1" t="s">
        <v>372</v>
      </c>
      <c r="B63" s="2" t="s">
        <v>373</v>
      </c>
    </row>
    <row r="64" spans="1:2" x14ac:dyDescent="0.2">
      <c r="A64" s="1" t="s">
        <v>374</v>
      </c>
      <c r="B64" s="2" t="s">
        <v>375</v>
      </c>
    </row>
    <row r="65" spans="1:2" x14ac:dyDescent="0.2">
      <c r="A65" s="1" t="s">
        <v>376</v>
      </c>
      <c r="B65" s="2" t="s">
        <v>377</v>
      </c>
    </row>
    <row r="66" spans="1:2" x14ac:dyDescent="0.2">
      <c r="A66" s="1" t="s">
        <v>378</v>
      </c>
      <c r="B66" s="2" t="s">
        <v>379</v>
      </c>
    </row>
    <row r="67" spans="1:2" x14ac:dyDescent="0.2">
      <c r="A67" s="1" t="s">
        <v>380</v>
      </c>
      <c r="B67" s="2" t="s">
        <v>381</v>
      </c>
    </row>
    <row r="68" spans="1:2" x14ac:dyDescent="0.2">
      <c r="A68" s="1" t="s">
        <v>382</v>
      </c>
      <c r="B68" s="2" t="s">
        <v>383</v>
      </c>
    </row>
    <row r="69" spans="1:2" x14ac:dyDescent="0.2">
      <c r="A69" s="1" t="s">
        <v>384</v>
      </c>
      <c r="B69" s="2" t="s">
        <v>385</v>
      </c>
    </row>
    <row r="70" spans="1:2" x14ac:dyDescent="0.2">
      <c r="A70" s="1" t="s">
        <v>386</v>
      </c>
      <c r="B70" s="2" t="s">
        <v>387</v>
      </c>
    </row>
    <row r="71" spans="1:2" x14ac:dyDescent="0.2">
      <c r="A71" s="1" t="s">
        <v>388</v>
      </c>
      <c r="B71" s="2" t="s">
        <v>389</v>
      </c>
    </row>
    <row r="72" spans="1:2" x14ac:dyDescent="0.2">
      <c r="A72" s="1" t="s">
        <v>390</v>
      </c>
      <c r="B72" s="2" t="s">
        <v>391</v>
      </c>
    </row>
    <row r="73" spans="1:2" x14ac:dyDescent="0.2">
      <c r="A73" s="1" t="s">
        <v>392</v>
      </c>
      <c r="B73" s="2" t="s">
        <v>393</v>
      </c>
    </row>
    <row r="74" spans="1:2" x14ac:dyDescent="0.2">
      <c r="A74" s="1" t="s">
        <v>394</v>
      </c>
      <c r="B74" s="2" t="s">
        <v>13</v>
      </c>
    </row>
    <row r="75" spans="1:2" x14ac:dyDescent="0.2">
      <c r="A75" s="1" t="s">
        <v>395</v>
      </c>
      <c r="B75" s="2" t="s">
        <v>396</v>
      </c>
    </row>
    <row r="76" spans="1:2" x14ac:dyDescent="0.2">
      <c r="A76" s="1" t="s">
        <v>397</v>
      </c>
      <c r="B76" s="2" t="s">
        <v>398</v>
      </c>
    </row>
    <row r="77" spans="1:2" x14ac:dyDescent="0.2">
      <c r="A77" s="1" t="s">
        <v>399</v>
      </c>
      <c r="B77" s="2" t="s">
        <v>15</v>
      </c>
    </row>
    <row r="78" spans="1:2" x14ac:dyDescent="0.2">
      <c r="A78" s="1" t="s">
        <v>400</v>
      </c>
      <c r="B78" s="2" t="s">
        <v>401</v>
      </c>
    </row>
    <row r="79" spans="1:2" x14ac:dyDescent="0.2">
      <c r="A79" s="1" t="s">
        <v>402</v>
      </c>
      <c r="B79" s="2" t="s">
        <v>403</v>
      </c>
    </row>
    <row r="80" spans="1:2" x14ac:dyDescent="0.2">
      <c r="A80" s="1" t="s">
        <v>404</v>
      </c>
      <c r="B80" s="2" t="s">
        <v>405</v>
      </c>
    </row>
    <row r="81" spans="1:2" x14ac:dyDescent="0.2">
      <c r="A81" s="1" t="s">
        <v>406</v>
      </c>
      <c r="B81" s="2" t="s">
        <v>407</v>
      </c>
    </row>
    <row r="82" spans="1:2" x14ac:dyDescent="0.2">
      <c r="A82" s="1" t="s">
        <v>408</v>
      </c>
      <c r="B82" s="2" t="s">
        <v>409</v>
      </c>
    </row>
    <row r="83" spans="1:2" x14ac:dyDescent="0.2">
      <c r="A83" s="1" t="s">
        <v>410</v>
      </c>
      <c r="B83" s="2" t="s">
        <v>411</v>
      </c>
    </row>
    <row r="84" spans="1:2" x14ac:dyDescent="0.2">
      <c r="A84" s="1" t="s">
        <v>412</v>
      </c>
      <c r="B84" s="2" t="s">
        <v>413</v>
      </c>
    </row>
    <row r="85" spans="1:2" x14ac:dyDescent="0.2">
      <c r="A85" s="1" t="s">
        <v>414</v>
      </c>
      <c r="B85" s="2" t="s">
        <v>415</v>
      </c>
    </row>
    <row r="86" spans="1:2" x14ac:dyDescent="0.2">
      <c r="A86" s="1" t="s">
        <v>416</v>
      </c>
      <c r="B86" s="2" t="s">
        <v>417</v>
      </c>
    </row>
    <row r="87" spans="1:2" x14ac:dyDescent="0.2">
      <c r="A87" s="1" t="s">
        <v>418</v>
      </c>
      <c r="B87" s="2" t="s">
        <v>419</v>
      </c>
    </row>
    <row r="88" spans="1:2" x14ac:dyDescent="0.2">
      <c r="A88" s="1" t="s">
        <v>420</v>
      </c>
      <c r="B88" s="2" t="s">
        <v>421</v>
      </c>
    </row>
    <row r="89" spans="1:2" x14ac:dyDescent="0.2">
      <c r="A89" s="1" t="s">
        <v>422</v>
      </c>
      <c r="B89" s="2" t="s">
        <v>423</v>
      </c>
    </row>
    <row r="90" spans="1:2" x14ac:dyDescent="0.2">
      <c r="A90" s="1" t="s">
        <v>424</v>
      </c>
      <c r="B90" s="2" t="s">
        <v>425</v>
      </c>
    </row>
    <row r="91" spans="1:2" x14ac:dyDescent="0.2">
      <c r="A91" s="1" t="s">
        <v>426</v>
      </c>
      <c r="B91" s="2" t="s">
        <v>427</v>
      </c>
    </row>
    <row r="92" spans="1:2" x14ac:dyDescent="0.2">
      <c r="A92" s="1" t="s">
        <v>428</v>
      </c>
      <c r="B92" s="2" t="s">
        <v>429</v>
      </c>
    </row>
    <row r="93" spans="1:2" x14ac:dyDescent="0.2">
      <c r="A93" s="1" t="s">
        <v>430</v>
      </c>
      <c r="B93" s="2" t="s">
        <v>431</v>
      </c>
    </row>
    <row r="94" spans="1:2" x14ac:dyDescent="0.2">
      <c r="A94" s="1" t="s">
        <v>432</v>
      </c>
      <c r="B94" s="2" t="s">
        <v>433</v>
      </c>
    </row>
    <row r="95" spans="1:2" x14ac:dyDescent="0.2">
      <c r="A95" s="1" t="s">
        <v>434</v>
      </c>
      <c r="B95" s="2" t="s">
        <v>435</v>
      </c>
    </row>
    <row r="96" spans="1:2" x14ac:dyDescent="0.2">
      <c r="A96" s="1" t="s">
        <v>436</v>
      </c>
      <c r="B96" s="2" t="s">
        <v>437</v>
      </c>
    </row>
    <row r="97" spans="1:2" x14ac:dyDescent="0.2">
      <c r="A97" s="1" t="s">
        <v>438</v>
      </c>
      <c r="B97" s="2" t="s">
        <v>439</v>
      </c>
    </row>
    <row r="98" spans="1:2" x14ac:dyDescent="0.2">
      <c r="A98" s="1" t="s">
        <v>440</v>
      </c>
      <c r="B98" s="2" t="s">
        <v>441</v>
      </c>
    </row>
    <row r="99" spans="1:2" x14ac:dyDescent="0.2">
      <c r="A99" s="1" t="s">
        <v>442</v>
      </c>
      <c r="B99" s="2" t="s">
        <v>443</v>
      </c>
    </row>
    <row r="100" spans="1:2" x14ac:dyDescent="0.2">
      <c r="A100" s="1" t="s">
        <v>444</v>
      </c>
      <c r="B100" s="2" t="s">
        <v>445</v>
      </c>
    </row>
    <row r="101" spans="1:2" x14ac:dyDescent="0.2">
      <c r="A101" s="1" t="s">
        <v>446</v>
      </c>
      <c r="B101" s="2" t="s">
        <v>447</v>
      </c>
    </row>
    <row r="102" spans="1:2" x14ac:dyDescent="0.2">
      <c r="A102" s="1" t="s">
        <v>448</v>
      </c>
      <c r="B102" s="2" t="s">
        <v>449</v>
      </c>
    </row>
    <row r="103" spans="1:2" x14ac:dyDescent="0.2">
      <c r="A103" s="1" t="s">
        <v>450</v>
      </c>
      <c r="B103" s="2" t="s">
        <v>451</v>
      </c>
    </row>
    <row r="104" spans="1:2" x14ac:dyDescent="0.2">
      <c r="A104" s="1" t="s">
        <v>452</v>
      </c>
      <c r="B104" s="2" t="s">
        <v>451</v>
      </c>
    </row>
    <row r="105" spans="1:2" x14ac:dyDescent="0.2">
      <c r="A105" s="1" t="s">
        <v>453</v>
      </c>
      <c r="B105" s="2" t="s">
        <v>454</v>
      </c>
    </row>
    <row r="106" spans="1:2" x14ac:dyDescent="0.2">
      <c r="A106" s="1" t="s">
        <v>455</v>
      </c>
      <c r="B106" s="2" t="s">
        <v>456</v>
      </c>
    </row>
    <row r="107" spans="1:2" x14ac:dyDescent="0.2">
      <c r="A107" s="1" t="s">
        <v>457</v>
      </c>
      <c r="B107" s="2" t="s">
        <v>458</v>
      </c>
    </row>
    <row r="108" spans="1:2" x14ac:dyDescent="0.2">
      <c r="A108" s="1" t="s">
        <v>459</v>
      </c>
      <c r="B108" s="2" t="s">
        <v>460</v>
      </c>
    </row>
    <row r="109" spans="1:2" x14ac:dyDescent="0.2">
      <c r="A109" s="1" t="s">
        <v>461</v>
      </c>
      <c r="B109" s="2" t="s">
        <v>462</v>
      </c>
    </row>
    <row r="110" spans="1:2" x14ac:dyDescent="0.2">
      <c r="A110" s="1" t="s">
        <v>463</v>
      </c>
      <c r="B110" s="2" t="s">
        <v>464</v>
      </c>
    </row>
    <row r="111" spans="1:2" x14ac:dyDescent="0.2">
      <c r="A111" s="1" t="s">
        <v>465</v>
      </c>
      <c r="B111" s="2" t="s">
        <v>466</v>
      </c>
    </row>
    <row r="112" spans="1:2" x14ac:dyDescent="0.2">
      <c r="A112" s="1" t="s">
        <v>467</v>
      </c>
      <c r="B112" s="2" t="s">
        <v>468</v>
      </c>
    </row>
    <row r="113" spans="1:2" x14ac:dyDescent="0.2">
      <c r="A113" s="1" t="s">
        <v>469</v>
      </c>
      <c r="B113" s="2" t="s">
        <v>470</v>
      </c>
    </row>
    <row r="114" spans="1:2" x14ac:dyDescent="0.2">
      <c r="A114" s="1" t="s">
        <v>471</v>
      </c>
      <c r="B114" s="2" t="s">
        <v>472</v>
      </c>
    </row>
    <row r="115" spans="1:2" x14ac:dyDescent="0.2">
      <c r="A115" s="1" t="s">
        <v>473</v>
      </c>
      <c r="B115" s="2" t="s">
        <v>474</v>
      </c>
    </row>
    <row r="116" spans="1:2" x14ac:dyDescent="0.2">
      <c r="A116" s="1" t="s">
        <v>475</v>
      </c>
      <c r="B116" s="2" t="s">
        <v>476</v>
      </c>
    </row>
    <row r="117" spans="1:2" x14ac:dyDescent="0.2">
      <c r="A117" s="1" t="s">
        <v>477</v>
      </c>
      <c r="B117" s="2" t="s">
        <v>478</v>
      </c>
    </row>
    <row r="118" spans="1:2" x14ac:dyDescent="0.2">
      <c r="A118" s="1" t="s">
        <v>479</v>
      </c>
      <c r="B118" s="2" t="s">
        <v>480</v>
      </c>
    </row>
    <row r="119" spans="1:2" x14ac:dyDescent="0.2">
      <c r="A119" s="1" t="s">
        <v>481</v>
      </c>
      <c r="B119" s="2" t="s">
        <v>482</v>
      </c>
    </row>
    <row r="120" spans="1:2" x14ac:dyDescent="0.2">
      <c r="A120" s="1" t="s">
        <v>483</v>
      </c>
      <c r="B120" s="2" t="s">
        <v>484</v>
      </c>
    </row>
    <row r="121" spans="1:2" x14ac:dyDescent="0.2">
      <c r="A121" s="1" t="s">
        <v>485</v>
      </c>
      <c r="B121" s="2" t="s">
        <v>486</v>
      </c>
    </row>
    <row r="122" spans="1:2" x14ac:dyDescent="0.2">
      <c r="A122" s="1" t="s">
        <v>487</v>
      </c>
      <c r="B122" s="2" t="s">
        <v>488</v>
      </c>
    </row>
    <row r="123" spans="1:2" x14ac:dyDescent="0.2">
      <c r="A123" s="1" t="s">
        <v>489</v>
      </c>
      <c r="B123" s="2" t="s">
        <v>490</v>
      </c>
    </row>
    <row r="124" spans="1:2" x14ac:dyDescent="0.2">
      <c r="A124" s="1" t="s">
        <v>491</v>
      </c>
      <c r="B124" s="2" t="s">
        <v>492</v>
      </c>
    </row>
    <row r="125" spans="1:2" x14ac:dyDescent="0.2">
      <c r="A125" s="1" t="s">
        <v>493</v>
      </c>
      <c r="B125" s="2" t="s">
        <v>494</v>
      </c>
    </row>
    <row r="126" spans="1:2" x14ac:dyDescent="0.2">
      <c r="A126" s="1" t="s">
        <v>495</v>
      </c>
      <c r="B126" s="2" t="s">
        <v>496</v>
      </c>
    </row>
    <row r="127" spans="1:2" x14ac:dyDescent="0.2">
      <c r="A127" s="1" t="s">
        <v>497</v>
      </c>
      <c r="B127" s="2" t="s">
        <v>498</v>
      </c>
    </row>
    <row r="128" spans="1:2" x14ac:dyDescent="0.2">
      <c r="A128" s="1" t="s">
        <v>499</v>
      </c>
      <c r="B128" s="2" t="s">
        <v>500</v>
      </c>
    </row>
    <row r="129" spans="1:2" x14ac:dyDescent="0.2">
      <c r="A129" s="1" t="s">
        <v>501</v>
      </c>
      <c r="B129" s="2" t="s">
        <v>502</v>
      </c>
    </row>
    <row r="130" spans="1:2" x14ac:dyDescent="0.2">
      <c r="A130" s="1" t="s">
        <v>503</v>
      </c>
      <c r="B130" s="2" t="s">
        <v>504</v>
      </c>
    </row>
    <row r="131" spans="1:2" x14ac:dyDescent="0.2">
      <c r="A131" s="1" t="s">
        <v>505</v>
      </c>
      <c r="B131" s="2" t="s">
        <v>16</v>
      </c>
    </row>
    <row r="132" spans="1:2" x14ac:dyDescent="0.2">
      <c r="A132" s="1" t="s">
        <v>506</v>
      </c>
      <c r="B132" s="2" t="s">
        <v>16</v>
      </c>
    </row>
    <row r="133" spans="1:2" x14ac:dyDescent="0.2">
      <c r="A133" s="1" t="s">
        <v>507</v>
      </c>
      <c r="B133" s="2" t="s">
        <v>508</v>
      </c>
    </row>
    <row r="134" spans="1:2" x14ac:dyDescent="0.2">
      <c r="A134" s="1" t="s">
        <v>509</v>
      </c>
      <c r="B134" s="2" t="s">
        <v>510</v>
      </c>
    </row>
    <row r="135" spans="1:2" x14ac:dyDescent="0.2">
      <c r="A135" s="1" t="s">
        <v>511</v>
      </c>
      <c r="B135" s="2" t="s">
        <v>512</v>
      </c>
    </row>
    <row r="136" spans="1:2" x14ac:dyDescent="0.2">
      <c r="A136" s="1" t="s">
        <v>513</v>
      </c>
      <c r="B136" s="2" t="s">
        <v>514</v>
      </c>
    </row>
    <row r="137" spans="1:2" x14ac:dyDescent="0.2">
      <c r="A137" s="1" t="s">
        <v>515</v>
      </c>
      <c r="B137" s="2" t="s">
        <v>516</v>
      </c>
    </row>
    <row r="138" spans="1:2" x14ac:dyDescent="0.2">
      <c r="A138" s="1" t="s">
        <v>517</v>
      </c>
      <c r="B138" s="2" t="s">
        <v>518</v>
      </c>
    </row>
    <row r="139" spans="1:2" x14ac:dyDescent="0.2">
      <c r="A139" s="1" t="s">
        <v>519</v>
      </c>
      <c r="B139" s="2" t="s">
        <v>520</v>
      </c>
    </row>
    <row r="140" spans="1:2" x14ac:dyDescent="0.2">
      <c r="A140" s="1" t="s">
        <v>521</v>
      </c>
      <c r="B140" s="2" t="s">
        <v>522</v>
      </c>
    </row>
    <row r="141" spans="1:2" x14ac:dyDescent="0.2">
      <c r="A141" s="1" t="s">
        <v>523</v>
      </c>
      <c r="B141" s="2" t="s">
        <v>522</v>
      </c>
    </row>
    <row r="142" spans="1:2" x14ac:dyDescent="0.2">
      <c r="A142" s="1" t="s">
        <v>524</v>
      </c>
      <c r="B142" s="2" t="s">
        <v>525</v>
      </c>
    </row>
    <row r="143" spans="1:2" x14ac:dyDescent="0.2">
      <c r="A143" s="1" t="s">
        <v>526</v>
      </c>
      <c r="B143" s="2" t="s">
        <v>527</v>
      </c>
    </row>
    <row r="144" spans="1:2" x14ac:dyDescent="0.2">
      <c r="A144" s="1" t="s">
        <v>528</v>
      </c>
      <c r="B144" s="2" t="s">
        <v>529</v>
      </c>
    </row>
    <row r="145" spans="1:2" x14ac:dyDescent="0.2">
      <c r="A145" s="1" t="s">
        <v>530</v>
      </c>
      <c r="B145" s="2" t="s">
        <v>531</v>
      </c>
    </row>
    <row r="146" spans="1:2" x14ac:dyDescent="0.2">
      <c r="A146" s="1" t="s">
        <v>532</v>
      </c>
      <c r="B146" s="2" t="s">
        <v>533</v>
      </c>
    </row>
    <row r="147" spans="1:2" x14ac:dyDescent="0.2">
      <c r="A147" s="1" t="s">
        <v>534</v>
      </c>
      <c r="B147" s="2" t="s">
        <v>533</v>
      </c>
    </row>
    <row r="148" spans="1:2" x14ac:dyDescent="0.2">
      <c r="A148" s="1" t="s">
        <v>535</v>
      </c>
      <c r="B148" s="2" t="s">
        <v>536</v>
      </c>
    </row>
    <row r="149" spans="1:2" x14ac:dyDescent="0.2">
      <c r="A149" s="1" t="s">
        <v>537</v>
      </c>
      <c r="B149" s="2" t="s">
        <v>538</v>
      </c>
    </row>
    <row r="150" spans="1:2" x14ac:dyDescent="0.2">
      <c r="A150" s="1" t="s">
        <v>539</v>
      </c>
      <c r="B150" s="2" t="s">
        <v>538</v>
      </c>
    </row>
    <row r="151" spans="1:2" x14ac:dyDescent="0.2">
      <c r="A151" s="1" t="s">
        <v>540</v>
      </c>
      <c r="B151" s="2" t="s">
        <v>541</v>
      </c>
    </row>
    <row r="152" spans="1:2" x14ac:dyDescent="0.2">
      <c r="A152" s="1" t="s">
        <v>542</v>
      </c>
      <c r="B152" s="2" t="s">
        <v>541</v>
      </c>
    </row>
    <row r="153" spans="1:2" x14ac:dyDescent="0.2">
      <c r="A153" s="1" t="s">
        <v>543</v>
      </c>
      <c r="B153" s="2" t="s">
        <v>544</v>
      </c>
    </row>
    <row r="154" spans="1:2" x14ac:dyDescent="0.2">
      <c r="A154" s="1" t="s">
        <v>545</v>
      </c>
      <c r="B154" s="2" t="s">
        <v>546</v>
      </c>
    </row>
    <row r="155" spans="1:2" x14ac:dyDescent="0.2">
      <c r="A155" s="1" t="s">
        <v>547</v>
      </c>
      <c r="B155" s="2" t="s">
        <v>548</v>
      </c>
    </row>
    <row r="156" spans="1:2" x14ac:dyDescent="0.2">
      <c r="A156" s="1" t="s">
        <v>549</v>
      </c>
      <c r="B156" s="2" t="s">
        <v>550</v>
      </c>
    </row>
    <row r="157" spans="1:2" x14ac:dyDescent="0.2">
      <c r="A157" s="1" t="s">
        <v>551</v>
      </c>
      <c r="B157" s="2" t="s">
        <v>552</v>
      </c>
    </row>
    <row r="158" spans="1:2" x14ac:dyDescent="0.2">
      <c r="A158" s="1" t="s">
        <v>553</v>
      </c>
      <c r="B158" s="2" t="s">
        <v>554</v>
      </c>
    </row>
    <row r="159" spans="1:2" x14ac:dyDescent="0.2">
      <c r="A159" s="1" t="s">
        <v>555</v>
      </c>
      <c r="B159" s="2" t="s">
        <v>556</v>
      </c>
    </row>
    <row r="160" spans="1:2" x14ac:dyDescent="0.2">
      <c r="A160" s="1" t="s">
        <v>557</v>
      </c>
      <c r="B160" s="2" t="s">
        <v>558</v>
      </c>
    </row>
    <row r="161" spans="1:2" x14ac:dyDescent="0.2">
      <c r="A161" s="1" t="s">
        <v>559</v>
      </c>
      <c r="B161" s="2" t="s">
        <v>560</v>
      </c>
    </row>
    <row r="162" spans="1:2" x14ac:dyDescent="0.2">
      <c r="A162" s="1" t="s">
        <v>561</v>
      </c>
      <c r="B162" s="2" t="s">
        <v>560</v>
      </c>
    </row>
    <row r="163" spans="1:2" x14ac:dyDescent="0.2">
      <c r="A163" s="1" t="s">
        <v>562</v>
      </c>
      <c r="B163" s="2" t="s">
        <v>563</v>
      </c>
    </row>
    <row r="164" spans="1:2" x14ac:dyDescent="0.2">
      <c r="A164" s="1" t="s">
        <v>564</v>
      </c>
      <c r="B164" s="2" t="s">
        <v>563</v>
      </c>
    </row>
    <row r="165" spans="1:2" x14ac:dyDescent="0.2">
      <c r="A165" s="1" t="s">
        <v>565</v>
      </c>
      <c r="B165" s="2" t="s">
        <v>566</v>
      </c>
    </row>
    <row r="166" spans="1:2" x14ac:dyDescent="0.2">
      <c r="A166" s="1" t="s">
        <v>567</v>
      </c>
      <c r="B166" s="2" t="s">
        <v>568</v>
      </c>
    </row>
    <row r="167" spans="1:2" x14ac:dyDescent="0.2">
      <c r="A167" s="1" t="s">
        <v>569</v>
      </c>
      <c r="B167" s="2" t="s">
        <v>570</v>
      </c>
    </row>
    <row r="168" spans="1:2" x14ac:dyDescent="0.2">
      <c r="A168" s="1" t="s">
        <v>571</v>
      </c>
      <c r="B168" s="2" t="s">
        <v>572</v>
      </c>
    </row>
    <row r="169" spans="1:2" x14ac:dyDescent="0.2">
      <c r="A169" s="1" t="s">
        <v>573</v>
      </c>
      <c r="B169" s="2" t="s">
        <v>574</v>
      </c>
    </row>
    <row r="170" spans="1:2" x14ac:dyDescent="0.2">
      <c r="A170" s="1" t="s">
        <v>575</v>
      </c>
      <c r="B170" s="2" t="s">
        <v>576</v>
      </c>
    </row>
    <row r="171" spans="1:2" x14ac:dyDescent="0.2">
      <c r="A171" s="1" t="s">
        <v>577</v>
      </c>
      <c r="B171" s="2" t="s">
        <v>578</v>
      </c>
    </row>
    <row r="172" spans="1:2" x14ac:dyDescent="0.2">
      <c r="A172" s="1" t="s">
        <v>579</v>
      </c>
      <c r="B172" s="2" t="s">
        <v>578</v>
      </c>
    </row>
    <row r="173" spans="1:2" x14ac:dyDescent="0.2">
      <c r="A173" s="1" t="s">
        <v>580</v>
      </c>
      <c r="B173" s="2" t="s">
        <v>581</v>
      </c>
    </row>
    <row r="174" spans="1:2" x14ac:dyDescent="0.2">
      <c r="A174" s="1" t="s">
        <v>582</v>
      </c>
      <c r="B174" s="2" t="s">
        <v>276</v>
      </c>
    </row>
    <row r="175" spans="1:2" x14ac:dyDescent="0.2">
      <c r="A175" s="1" t="s">
        <v>583</v>
      </c>
      <c r="B175" s="2" t="s">
        <v>278</v>
      </c>
    </row>
    <row r="176" spans="1:2" x14ac:dyDescent="0.2">
      <c r="A176" s="1" t="s">
        <v>584</v>
      </c>
      <c r="B176" s="2" t="s">
        <v>585</v>
      </c>
    </row>
    <row r="177" spans="1:2" x14ac:dyDescent="0.2">
      <c r="A177" s="1" t="s">
        <v>586</v>
      </c>
      <c r="B177" s="2" t="s">
        <v>587</v>
      </c>
    </row>
    <row r="178" spans="1:2" x14ac:dyDescent="0.2">
      <c r="A178" s="1" t="s">
        <v>588</v>
      </c>
      <c r="B178" s="2" t="s">
        <v>589</v>
      </c>
    </row>
    <row r="179" spans="1:2" x14ac:dyDescent="0.2">
      <c r="A179" s="1" t="s">
        <v>590</v>
      </c>
      <c r="B179" s="2" t="s">
        <v>591</v>
      </c>
    </row>
    <row r="180" spans="1:2" x14ac:dyDescent="0.2">
      <c r="A180" s="1" t="s">
        <v>592</v>
      </c>
      <c r="B180" s="2" t="s">
        <v>593</v>
      </c>
    </row>
    <row r="181" spans="1:2" x14ac:dyDescent="0.2">
      <c r="A181" s="1" t="s">
        <v>594</v>
      </c>
      <c r="B181" s="2" t="s">
        <v>595</v>
      </c>
    </row>
    <row r="182" spans="1:2" x14ac:dyDescent="0.2">
      <c r="A182" s="1" t="s">
        <v>596</v>
      </c>
      <c r="B182" s="2" t="s">
        <v>597</v>
      </c>
    </row>
    <row r="183" spans="1:2" x14ac:dyDescent="0.2">
      <c r="A183" s="1" t="s">
        <v>598</v>
      </c>
      <c r="B183" s="2" t="s">
        <v>599</v>
      </c>
    </row>
    <row r="184" spans="1:2" x14ac:dyDescent="0.2">
      <c r="A184" s="1" t="s">
        <v>600</v>
      </c>
      <c r="B184" s="2" t="s">
        <v>60</v>
      </c>
    </row>
    <row r="185" spans="1:2" x14ac:dyDescent="0.2">
      <c r="A185" s="1" t="s">
        <v>601</v>
      </c>
      <c r="B185" s="2" t="s">
        <v>602</v>
      </c>
    </row>
    <row r="186" spans="1:2" x14ac:dyDescent="0.2">
      <c r="A186" s="1" t="s">
        <v>603</v>
      </c>
      <c r="B186" s="2" t="s">
        <v>602</v>
      </c>
    </row>
    <row r="187" spans="1:2" x14ac:dyDescent="0.2">
      <c r="A187" s="1" t="s">
        <v>604</v>
      </c>
      <c r="B187" s="2" t="s">
        <v>602</v>
      </c>
    </row>
    <row r="188" spans="1:2" x14ac:dyDescent="0.2">
      <c r="A188" s="1" t="s">
        <v>605</v>
      </c>
      <c r="B188" s="2" t="s">
        <v>606</v>
      </c>
    </row>
    <row r="189" spans="1:2" x14ac:dyDescent="0.2">
      <c r="A189" s="1" t="s">
        <v>607</v>
      </c>
      <c r="B189" s="2" t="s">
        <v>606</v>
      </c>
    </row>
    <row r="190" spans="1:2" x14ac:dyDescent="0.2">
      <c r="A190" s="1" t="s">
        <v>608</v>
      </c>
      <c r="B190" s="2" t="s">
        <v>606</v>
      </c>
    </row>
    <row r="191" spans="1:2" x14ac:dyDescent="0.2">
      <c r="A191" s="1" t="s">
        <v>609</v>
      </c>
      <c r="B191" s="2" t="s">
        <v>610</v>
      </c>
    </row>
    <row r="192" spans="1:2" x14ac:dyDescent="0.2">
      <c r="A192" s="1" t="s">
        <v>611</v>
      </c>
      <c r="B192" s="2" t="s">
        <v>612</v>
      </c>
    </row>
    <row r="193" spans="1:2" x14ac:dyDescent="0.2">
      <c r="A193" s="1" t="s">
        <v>613</v>
      </c>
      <c r="B193" s="2" t="s">
        <v>612</v>
      </c>
    </row>
    <row r="194" spans="1:2" x14ac:dyDescent="0.2">
      <c r="A194" s="1" t="s">
        <v>614</v>
      </c>
      <c r="B194" s="2" t="s">
        <v>615</v>
      </c>
    </row>
    <row r="195" spans="1:2" x14ac:dyDescent="0.2">
      <c r="A195" s="1" t="s">
        <v>616</v>
      </c>
      <c r="B195" s="2" t="s">
        <v>617</v>
      </c>
    </row>
    <row r="196" spans="1:2" x14ac:dyDescent="0.2">
      <c r="A196" s="1" t="s">
        <v>618</v>
      </c>
      <c r="B196" s="2" t="s">
        <v>617</v>
      </c>
    </row>
    <row r="197" spans="1:2" x14ac:dyDescent="0.2">
      <c r="A197" s="1" t="s">
        <v>619</v>
      </c>
      <c r="B197" s="2" t="s">
        <v>620</v>
      </c>
    </row>
    <row r="198" spans="1:2" x14ac:dyDescent="0.2">
      <c r="A198" s="1" t="s">
        <v>621</v>
      </c>
      <c r="B198" s="2" t="s">
        <v>622</v>
      </c>
    </row>
    <row r="199" spans="1:2" x14ac:dyDescent="0.2">
      <c r="A199" s="1" t="s">
        <v>623</v>
      </c>
      <c r="B199" s="2" t="s">
        <v>624</v>
      </c>
    </row>
    <row r="200" spans="1:2" x14ac:dyDescent="0.2">
      <c r="A200" s="1" t="s">
        <v>625</v>
      </c>
      <c r="B200" s="2" t="s">
        <v>626</v>
      </c>
    </row>
    <row r="201" spans="1:2" x14ac:dyDescent="0.2">
      <c r="A201" s="1" t="s">
        <v>627</v>
      </c>
      <c r="B201" s="2" t="s">
        <v>628</v>
      </c>
    </row>
    <row r="202" spans="1:2" x14ac:dyDescent="0.2">
      <c r="A202" s="1" t="s">
        <v>629</v>
      </c>
      <c r="B202" s="2" t="s">
        <v>628</v>
      </c>
    </row>
    <row r="203" spans="1:2" x14ac:dyDescent="0.2">
      <c r="A203" s="1" t="s">
        <v>630</v>
      </c>
      <c r="B203" s="2" t="s">
        <v>631</v>
      </c>
    </row>
    <row r="204" spans="1:2" x14ac:dyDescent="0.2">
      <c r="A204" s="1" t="s">
        <v>632</v>
      </c>
      <c r="B204" s="2" t="s">
        <v>633</v>
      </c>
    </row>
    <row r="205" spans="1:2" x14ac:dyDescent="0.2">
      <c r="A205" s="1" t="s">
        <v>634</v>
      </c>
      <c r="B205" s="2" t="s">
        <v>635</v>
      </c>
    </row>
    <row r="206" spans="1:2" x14ac:dyDescent="0.2">
      <c r="A206" s="1" t="s">
        <v>636</v>
      </c>
      <c r="B206" s="2" t="s">
        <v>637</v>
      </c>
    </row>
    <row r="207" spans="1:2" x14ac:dyDescent="0.2">
      <c r="A207" s="1" t="s">
        <v>638</v>
      </c>
      <c r="B207" s="2" t="s">
        <v>639</v>
      </c>
    </row>
    <row r="208" spans="1:2" x14ac:dyDescent="0.2">
      <c r="A208" s="1" t="s">
        <v>640</v>
      </c>
      <c r="B208" s="2" t="s">
        <v>641</v>
      </c>
    </row>
    <row r="209" spans="1:2" x14ac:dyDescent="0.2">
      <c r="A209" s="1" t="s">
        <v>642</v>
      </c>
      <c r="B209" s="2" t="s">
        <v>643</v>
      </c>
    </row>
    <row r="210" spans="1:2" x14ac:dyDescent="0.2">
      <c r="A210" s="1" t="s">
        <v>644</v>
      </c>
      <c r="B210" s="2" t="s">
        <v>645</v>
      </c>
    </row>
    <row r="211" spans="1:2" x14ac:dyDescent="0.2">
      <c r="A211" s="1" t="s">
        <v>646</v>
      </c>
      <c r="B211" s="2" t="s">
        <v>647</v>
      </c>
    </row>
    <row r="212" spans="1:2" x14ac:dyDescent="0.2">
      <c r="A212" s="1" t="s">
        <v>648</v>
      </c>
      <c r="B212" s="2" t="s">
        <v>647</v>
      </c>
    </row>
    <row r="213" spans="1:2" x14ac:dyDescent="0.2">
      <c r="A213" s="1" t="s">
        <v>649</v>
      </c>
      <c r="B213" s="2" t="s">
        <v>650</v>
      </c>
    </row>
    <row r="214" spans="1:2" x14ac:dyDescent="0.2">
      <c r="A214" s="1" t="s">
        <v>651</v>
      </c>
      <c r="B214" s="2" t="s">
        <v>652</v>
      </c>
    </row>
    <row r="215" spans="1:2" x14ac:dyDescent="0.2">
      <c r="A215" s="1" t="s">
        <v>653</v>
      </c>
      <c r="B215" s="2" t="s">
        <v>654</v>
      </c>
    </row>
    <row r="216" spans="1:2" x14ac:dyDescent="0.2">
      <c r="A216" s="1" t="s">
        <v>655</v>
      </c>
      <c r="B216" s="2" t="s">
        <v>656</v>
      </c>
    </row>
    <row r="217" spans="1:2" x14ac:dyDescent="0.2">
      <c r="A217" s="1" t="s">
        <v>657</v>
      </c>
      <c r="B217" s="2" t="s">
        <v>658</v>
      </c>
    </row>
    <row r="218" spans="1:2" x14ac:dyDescent="0.2">
      <c r="A218" s="1" t="s">
        <v>659</v>
      </c>
      <c r="B218" s="2" t="s">
        <v>660</v>
      </c>
    </row>
    <row r="219" spans="1:2" x14ac:dyDescent="0.2">
      <c r="A219" s="1" t="s">
        <v>661</v>
      </c>
      <c r="B219" s="2" t="s">
        <v>660</v>
      </c>
    </row>
    <row r="220" spans="1:2" x14ac:dyDescent="0.2">
      <c r="A220" s="1" t="s">
        <v>662</v>
      </c>
      <c r="B220" s="2" t="s">
        <v>663</v>
      </c>
    </row>
    <row r="221" spans="1:2" x14ac:dyDescent="0.2">
      <c r="A221" s="1" t="s">
        <v>664</v>
      </c>
      <c r="B221" s="2" t="s">
        <v>663</v>
      </c>
    </row>
    <row r="222" spans="1:2" x14ac:dyDescent="0.2">
      <c r="A222" s="1" t="s">
        <v>665</v>
      </c>
      <c r="B222" s="2" t="s">
        <v>666</v>
      </c>
    </row>
    <row r="223" spans="1:2" x14ac:dyDescent="0.2">
      <c r="A223" s="1" t="s">
        <v>667</v>
      </c>
      <c r="B223" s="2" t="s">
        <v>666</v>
      </c>
    </row>
    <row r="224" spans="1:2" x14ac:dyDescent="0.2">
      <c r="A224" s="1" t="s">
        <v>668</v>
      </c>
      <c r="B224" s="2" t="s">
        <v>666</v>
      </c>
    </row>
    <row r="225" spans="1:2" x14ac:dyDescent="0.2">
      <c r="A225" s="1" t="s">
        <v>669</v>
      </c>
      <c r="B225" s="2" t="s">
        <v>670</v>
      </c>
    </row>
    <row r="226" spans="1:2" x14ac:dyDescent="0.2">
      <c r="A226" s="1" t="s">
        <v>671</v>
      </c>
      <c r="B226" s="2" t="s">
        <v>670</v>
      </c>
    </row>
    <row r="227" spans="1:2" x14ac:dyDescent="0.2">
      <c r="A227" s="1" t="s">
        <v>672</v>
      </c>
      <c r="B227" s="2" t="s">
        <v>670</v>
      </c>
    </row>
    <row r="228" spans="1:2" x14ac:dyDescent="0.2">
      <c r="A228" s="1" t="s">
        <v>673</v>
      </c>
      <c r="B228" s="2" t="s">
        <v>674</v>
      </c>
    </row>
    <row r="229" spans="1:2" x14ac:dyDescent="0.2">
      <c r="A229" s="1" t="s">
        <v>675</v>
      </c>
      <c r="B229" s="2" t="s">
        <v>676</v>
      </c>
    </row>
    <row r="230" spans="1:2" x14ac:dyDescent="0.2">
      <c r="A230" s="1" t="s">
        <v>677</v>
      </c>
      <c r="B230" s="2" t="s">
        <v>678</v>
      </c>
    </row>
    <row r="231" spans="1:2" x14ac:dyDescent="0.2">
      <c r="A231" s="1" t="s">
        <v>679</v>
      </c>
      <c r="B231" s="2" t="s">
        <v>680</v>
      </c>
    </row>
    <row r="232" spans="1:2" x14ac:dyDescent="0.2">
      <c r="A232" s="1" t="s">
        <v>681</v>
      </c>
      <c r="B232" s="2" t="s">
        <v>682</v>
      </c>
    </row>
    <row r="233" spans="1:2" x14ac:dyDescent="0.2">
      <c r="A233" s="1" t="s">
        <v>683</v>
      </c>
      <c r="B233" s="2" t="s">
        <v>684</v>
      </c>
    </row>
    <row r="234" spans="1:2" x14ac:dyDescent="0.2">
      <c r="A234" s="1" t="s">
        <v>685</v>
      </c>
      <c r="B234" s="2" t="s">
        <v>684</v>
      </c>
    </row>
    <row r="235" spans="1:2" x14ac:dyDescent="0.2">
      <c r="A235" s="1" t="s">
        <v>686</v>
      </c>
      <c r="B235" s="2" t="s">
        <v>687</v>
      </c>
    </row>
    <row r="236" spans="1:2" x14ac:dyDescent="0.2">
      <c r="A236" s="1" t="s">
        <v>688</v>
      </c>
      <c r="B236" s="2" t="s">
        <v>689</v>
      </c>
    </row>
    <row r="237" spans="1:2" x14ac:dyDescent="0.2">
      <c r="A237" s="1" t="s">
        <v>690</v>
      </c>
      <c r="B237" s="2" t="s">
        <v>691</v>
      </c>
    </row>
    <row r="238" spans="1:2" x14ac:dyDescent="0.2">
      <c r="A238" s="1" t="s">
        <v>692</v>
      </c>
      <c r="B238" s="2" t="s">
        <v>693</v>
      </c>
    </row>
    <row r="239" spans="1:2" x14ac:dyDescent="0.2">
      <c r="A239" s="1" t="s">
        <v>694</v>
      </c>
      <c r="B239" s="2" t="s">
        <v>695</v>
      </c>
    </row>
    <row r="240" spans="1:2" x14ac:dyDescent="0.2">
      <c r="A240" s="1" t="s">
        <v>696</v>
      </c>
      <c r="B240" s="2" t="s">
        <v>697</v>
      </c>
    </row>
    <row r="241" spans="1:2" x14ac:dyDescent="0.2">
      <c r="A241" s="1" t="s">
        <v>698</v>
      </c>
      <c r="B241" s="2" t="s">
        <v>699</v>
      </c>
    </row>
    <row r="242" spans="1:2" x14ac:dyDescent="0.2">
      <c r="A242" s="1" t="s">
        <v>700</v>
      </c>
      <c r="B242" s="2" t="s">
        <v>699</v>
      </c>
    </row>
    <row r="243" spans="1:2" x14ac:dyDescent="0.2">
      <c r="A243" s="1" t="s">
        <v>701</v>
      </c>
      <c r="B243" s="2" t="s">
        <v>702</v>
      </c>
    </row>
    <row r="244" spans="1:2" x14ac:dyDescent="0.2">
      <c r="A244" s="1" t="s">
        <v>703</v>
      </c>
      <c r="B244" s="2" t="s">
        <v>702</v>
      </c>
    </row>
    <row r="245" spans="1:2" x14ac:dyDescent="0.2">
      <c r="A245" s="1" t="s">
        <v>704</v>
      </c>
      <c r="B245" s="2" t="s">
        <v>705</v>
      </c>
    </row>
    <row r="246" spans="1:2" x14ac:dyDescent="0.2">
      <c r="A246" s="1" t="s">
        <v>706</v>
      </c>
      <c r="B246" s="2" t="s">
        <v>705</v>
      </c>
    </row>
    <row r="247" spans="1:2" x14ac:dyDescent="0.2">
      <c r="A247" s="1" t="s">
        <v>707</v>
      </c>
      <c r="B247" s="2" t="s">
        <v>705</v>
      </c>
    </row>
    <row r="248" spans="1:2" x14ac:dyDescent="0.2">
      <c r="A248" s="1" t="s">
        <v>708</v>
      </c>
      <c r="B248" s="2" t="s">
        <v>709</v>
      </c>
    </row>
    <row r="249" spans="1:2" x14ac:dyDescent="0.2">
      <c r="A249" s="1" t="s">
        <v>710</v>
      </c>
      <c r="B249" s="2" t="s">
        <v>709</v>
      </c>
    </row>
    <row r="250" spans="1:2" x14ac:dyDescent="0.2">
      <c r="A250" s="1" t="s">
        <v>711</v>
      </c>
      <c r="B250" s="2" t="s">
        <v>709</v>
      </c>
    </row>
    <row r="251" spans="1:2" x14ac:dyDescent="0.2">
      <c r="A251" s="1" t="s">
        <v>712</v>
      </c>
      <c r="B251" s="2" t="s">
        <v>713</v>
      </c>
    </row>
    <row r="252" spans="1:2" x14ac:dyDescent="0.2">
      <c r="A252" s="1" t="s">
        <v>23</v>
      </c>
      <c r="B252" s="2" t="s">
        <v>714</v>
      </c>
    </row>
    <row r="253" spans="1:2" x14ac:dyDescent="0.2">
      <c r="A253" s="1" t="s">
        <v>715</v>
      </c>
      <c r="B253" s="2" t="s">
        <v>716</v>
      </c>
    </row>
    <row r="254" spans="1:2" x14ac:dyDescent="0.2">
      <c r="A254" s="1" t="s">
        <v>717</v>
      </c>
      <c r="B254" s="2" t="s">
        <v>718</v>
      </c>
    </row>
    <row r="255" spans="1:2" x14ac:dyDescent="0.2">
      <c r="A255" s="1" t="s">
        <v>719</v>
      </c>
      <c r="B255" s="2" t="s">
        <v>720</v>
      </c>
    </row>
    <row r="256" spans="1:2" x14ac:dyDescent="0.2">
      <c r="A256" s="1" t="s">
        <v>721</v>
      </c>
      <c r="B256" s="2" t="s">
        <v>722</v>
      </c>
    </row>
    <row r="257" spans="1:2" x14ac:dyDescent="0.2">
      <c r="A257" s="1" t="s">
        <v>723</v>
      </c>
      <c r="B257" s="2" t="s">
        <v>724</v>
      </c>
    </row>
    <row r="258" spans="1:2" x14ac:dyDescent="0.2">
      <c r="A258" s="1" t="s">
        <v>725</v>
      </c>
      <c r="B258" s="2" t="s">
        <v>726</v>
      </c>
    </row>
    <row r="259" spans="1:2" x14ac:dyDescent="0.2">
      <c r="A259" s="1" t="s">
        <v>727</v>
      </c>
      <c r="B259" s="2" t="s">
        <v>728</v>
      </c>
    </row>
    <row r="260" spans="1:2" x14ac:dyDescent="0.2">
      <c r="A260" s="1" t="s">
        <v>729</v>
      </c>
      <c r="B260" s="2" t="s">
        <v>730</v>
      </c>
    </row>
    <row r="261" spans="1:2" x14ac:dyDescent="0.2">
      <c r="A261" s="1" t="s">
        <v>731</v>
      </c>
      <c r="B261" s="2" t="s">
        <v>730</v>
      </c>
    </row>
    <row r="262" spans="1:2" x14ac:dyDescent="0.2">
      <c r="A262" s="1" t="s">
        <v>732</v>
      </c>
      <c r="B262" s="2" t="s">
        <v>733</v>
      </c>
    </row>
    <row r="263" spans="1:2" x14ac:dyDescent="0.2">
      <c r="A263" s="1" t="s">
        <v>734</v>
      </c>
      <c r="B263" s="2" t="s">
        <v>735</v>
      </c>
    </row>
    <row r="264" spans="1:2" x14ac:dyDescent="0.2">
      <c r="A264" s="1" t="s">
        <v>736</v>
      </c>
      <c r="B264" s="2" t="s">
        <v>737</v>
      </c>
    </row>
    <row r="265" spans="1:2" x14ac:dyDescent="0.2">
      <c r="A265" s="1" t="s">
        <v>738</v>
      </c>
      <c r="B265" s="2" t="s">
        <v>739</v>
      </c>
    </row>
    <row r="266" spans="1:2" x14ac:dyDescent="0.2">
      <c r="A266" s="1" t="s">
        <v>740</v>
      </c>
      <c r="B266" s="2" t="s">
        <v>739</v>
      </c>
    </row>
    <row r="267" spans="1:2" x14ac:dyDescent="0.2">
      <c r="A267" s="1" t="s">
        <v>741</v>
      </c>
      <c r="B267" s="2" t="s">
        <v>742</v>
      </c>
    </row>
    <row r="268" spans="1:2" x14ac:dyDescent="0.2">
      <c r="A268" s="1" t="s">
        <v>743</v>
      </c>
      <c r="B268" s="2" t="s">
        <v>744</v>
      </c>
    </row>
    <row r="269" spans="1:2" x14ac:dyDescent="0.2">
      <c r="A269" s="1" t="s">
        <v>745</v>
      </c>
      <c r="B269" s="2" t="s">
        <v>746</v>
      </c>
    </row>
    <row r="270" spans="1:2" x14ac:dyDescent="0.2">
      <c r="A270" s="1" t="s">
        <v>747</v>
      </c>
      <c r="B270" s="2" t="s">
        <v>748</v>
      </c>
    </row>
    <row r="271" spans="1:2" x14ac:dyDescent="0.2">
      <c r="A271" s="1" t="s">
        <v>749</v>
      </c>
      <c r="B271" s="2" t="s">
        <v>750</v>
      </c>
    </row>
    <row r="272" spans="1:2" x14ac:dyDescent="0.2">
      <c r="A272" s="1" t="s">
        <v>751</v>
      </c>
      <c r="B272" s="2" t="s">
        <v>752</v>
      </c>
    </row>
    <row r="273" spans="1:2" x14ac:dyDescent="0.2">
      <c r="A273" s="1" t="s">
        <v>753</v>
      </c>
      <c r="B273" s="2" t="s">
        <v>754</v>
      </c>
    </row>
    <row r="274" spans="1:2" x14ac:dyDescent="0.2">
      <c r="A274" s="1" t="s">
        <v>755</v>
      </c>
      <c r="B274" s="2" t="s">
        <v>756</v>
      </c>
    </row>
    <row r="275" spans="1:2" x14ac:dyDescent="0.2">
      <c r="A275" s="1" t="s">
        <v>757</v>
      </c>
      <c r="B275" s="2" t="s">
        <v>758</v>
      </c>
    </row>
    <row r="276" spans="1:2" x14ac:dyDescent="0.2">
      <c r="A276" s="1" t="s">
        <v>759</v>
      </c>
      <c r="B276" s="2" t="s">
        <v>760</v>
      </c>
    </row>
    <row r="277" spans="1:2" x14ac:dyDescent="0.2">
      <c r="A277" s="1" t="s">
        <v>761</v>
      </c>
      <c r="B277" s="2" t="s">
        <v>762</v>
      </c>
    </row>
    <row r="278" spans="1:2" x14ac:dyDescent="0.2">
      <c r="A278" s="1" t="s">
        <v>763</v>
      </c>
      <c r="B278" s="2" t="s">
        <v>762</v>
      </c>
    </row>
    <row r="279" spans="1:2" x14ac:dyDescent="0.2">
      <c r="A279" s="1" t="s">
        <v>764</v>
      </c>
      <c r="B279" s="2" t="s">
        <v>765</v>
      </c>
    </row>
    <row r="280" spans="1:2" x14ac:dyDescent="0.2">
      <c r="A280" s="1" t="s">
        <v>766</v>
      </c>
      <c r="B280" s="2" t="s">
        <v>767</v>
      </c>
    </row>
    <row r="281" spans="1:2" x14ac:dyDescent="0.2">
      <c r="A281" s="1" t="s">
        <v>768</v>
      </c>
      <c r="B281" s="2" t="s">
        <v>769</v>
      </c>
    </row>
    <row r="282" spans="1:2" x14ac:dyDescent="0.2">
      <c r="A282" s="1" t="s">
        <v>770</v>
      </c>
      <c r="B282" s="2" t="s">
        <v>771</v>
      </c>
    </row>
    <row r="283" spans="1:2" x14ac:dyDescent="0.2">
      <c r="A283" s="1" t="s">
        <v>772</v>
      </c>
      <c r="B283" s="2" t="s">
        <v>773</v>
      </c>
    </row>
    <row r="284" spans="1:2" x14ac:dyDescent="0.2">
      <c r="A284" s="1" t="s">
        <v>774</v>
      </c>
      <c r="B284" s="2" t="s">
        <v>775</v>
      </c>
    </row>
    <row r="285" spans="1:2" x14ac:dyDescent="0.2">
      <c r="A285" s="1" t="s">
        <v>776</v>
      </c>
      <c r="B285" s="2" t="s">
        <v>777</v>
      </c>
    </row>
    <row r="286" spans="1:2" x14ac:dyDescent="0.2">
      <c r="A286" s="1" t="s">
        <v>778</v>
      </c>
      <c r="B286" s="2" t="s">
        <v>779</v>
      </c>
    </row>
    <row r="287" spans="1:2" x14ac:dyDescent="0.2">
      <c r="A287" s="1" t="s">
        <v>780</v>
      </c>
      <c r="B287" s="2" t="s">
        <v>781</v>
      </c>
    </row>
    <row r="288" spans="1:2" x14ac:dyDescent="0.2">
      <c r="A288" s="1" t="s">
        <v>782</v>
      </c>
      <c r="B288" s="2" t="s">
        <v>783</v>
      </c>
    </row>
    <row r="289" spans="1:2" x14ac:dyDescent="0.2">
      <c r="A289" s="1" t="s">
        <v>784</v>
      </c>
      <c r="B289" s="2" t="s">
        <v>785</v>
      </c>
    </row>
    <row r="290" spans="1:2" x14ac:dyDescent="0.2">
      <c r="A290" s="1" t="s">
        <v>786</v>
      </c>
      <c r="B290" s="2" t="s">
        <v>787</v>
      </c>
    </row>
    <row r="291" spans="1:2" x14ac:dyDescent="0.2">
      <c r="A291" s="1" t="s">
        <v>788</v>
      </c>
      <c r="B291" s="2" t="s">
        <v>787</v>
      </c>
    </row>
    <row r="292" spans="1:2" x14ac:dyDescent="0.2">
      <c r="A292" s="1" t="s">
        <v>789</v>
      </c>
      <c r="B292" s="2" t="s">
        <v>787</v>
      </c>
    </row>
    <row r="293" spans="1:2" x14ac:dyDescent="0.2">
      <c r="A293" s="1" t="s">
        <v>790</v>
      </c>
      <c r="B293" s="2" t="s">
        <v>791</v>
      </c>
    </row>
    <row r="294" spans="1:2" x14ac:dyDescent="0.2">
      <c r="A294" s="1" t="s">
        <v>792</v>
      </c>
      <c r="B294" s="2" t="s">
        <v>791</v>
      </c>
    </row>
    <row r="295" spans="1:2" x14ac:dyDescent="0.2">
      <c r="A295" s="1" t="s">
        <v>793</v>
      </c>
      <c r="B295" s="2" t="s">
        <v>794</v>
      </c>
    </row>
    <row r="296" spans="1:2" x14ac:dyDescent="0.2">
      <c r="A296" s="1" t="s">
        <v>795</v>
      </c>
      <c r="B296" s="2" t="s">
        <v>796</v>
      </c>
    </row>
    <row r="297" spans="1:2" x14ac:dyDescent="0.2">
      <c r="A297" s="1" t="s">
        <v>797</v>
      </c>
      <c r="B297" s="2" t="s">
        <v>798</v>
      </c>
    </row>
    <row r="298" spans="1:2" x14ac:dyDescent="0.2">
      <c r="A298" s="1" t="s">
        <v>799</v>
      </c>
      <c r="B298" s="2" t="s">
        <v>800</v>
      </c>
    </row>
    <row r="299" spans="1:2" x14ac:dyDescent="0.2">
      <c r="A299" s="1" t="s">
        <v>801</v>
      </c>
      <c r="B299" s="2" t="s">
        <v>802</v>
      </c>
    </row>
    <row r="300" spans="1:2" x14ac:dyDescent="0.2">
      <c r="A300" s="1" t="s">
        <v>803</v>
      </c>
      <c r="B300" s="2" t="s">
        <v>804</v>
      </c>
    </row>
    <row r="301" spans="1:2" x14ac:dyDescent="0.2">
      <c r="A301" s="1" t="s">
        <v>805</v>
      </c>
      <c r="B301" s="2" t="s">
        <v>806</v>
      </c>
    </row>
    <row r="302" spans="1:2" x14ac:dyDescent="0.2">
      <c r="A302" s="1" t="s">
        <v>807</v>
      </c>
      <c r="B302" s="2" t="s">
        <v>808</v>
      </c>
    </row>
    <row r="303" spans="1:2" x14ac:dyDescent="0.2">
      <c r="A303" s="1" t="s">
        <v>809</v>
      </c>
      <c r="B303" s="2" t="s">
        <v>810</v>
      </c>
    </row>
    <row r="304" spans="1:2" x14ac:dyDescent="0.2">
      <c r="A304" s="1" t="s">
        <v>811</v>
      </c>
      <c r="B304" s="2" t="s">
        <v>812</v>
      </c>
    </row>
    <row r="305" spans="1:2" x14ac:dyDescent="0.2">
      <c r="A305" s="1" t="s">
        <v>813</v>
      </c>
      <c r="B305" s="2" t="s">
        <v>814</v>
      </c>
    </row>
    <row r="306" spans="1:2" x14ac:dyDescent="0.2">
      <c r="A306" s="1" t="s">
        <v>815</v>
      </c>
      <c r="B306" s="2" t="s">
        <v>814</v>
      </c>
    </row>
    <row r="307" spans="1:2" x14ac:dyDescent="0.2">
      <c r="A307" s="1" t="s">
        <v>816</v>
      </c>
      <c r="B307" s="2" t="s">
        <v>817</v>
      </c>
    </row>
    <row r="308" spans="1:2" x14ac:dyDescent="0.2">
      <c r="A308" s="1" t="s">
        <v>818</v>
      </c>
      <c r="B308" s="2" t="s">
        <v>817</v>
      </c>
    </row>
    <row r="309" spans="1:2" x14ac:dyDescent="0.2">
      <c r="A309" s="1" t="s">
        <v>819</v>
      </c>
      <c r="B309" s="2" t="s">
        <v>820</v>
      </c>
    </row>
    <row r="310" spans="1:2" x14ac:dyDescent="0.2">
      <c r="A310" s="1" t="s">
        <v>821</v>
      </c>
      <c r="B310" s="2" t="s">
        <v>822</v>
      </c>
    </row>
    <row r="311" spans="1:2" x14ac:dyDescent="0.2">
      <c r="A311" s="1" t="s">
        <v>823</v>
      </c>
      <c r="B311" s="2" t="s">
        <v>824</v>
      </c>
    </row>
    <row r="312" spans="1:2" x14ac:dyDescent="0.2">
      <c r="A312" s="1" t="s">
        <v>825</v>
      </c>
      <c r="B312" s="2" t="s">
        <v>826</v>
      </c>
    </row>
    <row r="313" spans="1:2" x14ac:dyDescent="0.2">
      <c r="A313" s="1">
        <v>125</v>
      </c>
      <c r="B313" s="2" t="s">
        <v>827</v>
      </c>
    </row>
    <row r="314" spans="1:2" x14ac:dyDescent="0.2">
      <c r="A314" s="1" t="s">
        <v>828</v>
      </c>
      <c r="B314" s="2" t="s">
        <v>827</v>
      </c>
    </row>
    <row r="315" spans="1:2" x14ac:dyDescent="0.2">
      <c r="A315" s="1" t="s">
        <v>829</v>
      </c>
      <c r="B315" s="2" t="s">
        <v>830</v>
      </c>
    </row>
    <row r="316" spans="1:2" x14ac:dyDescent="0.2">
      <c r="A316" s="1" t="s">
        <v>831</v>
      </c>
      <c r="B316" s="2" t="s">
        <v>832</v>
      </c>
    </row>
    <row r="317" spans="1:2" x14ac:dyDescent="0.2">
      <c r="A317" s="1" t="s">
        <v>833</v>
      </c>
      <c r="B317" s="2" t="s">
        <v>834</v>
      </c>
    </row>
    <row r="318" spans="1:2" x14ac:dyDescent="0.2">
      <c r="A318" s="1" t="s">
        <v>835</v>
      </c>
      <c r="B318" s="2" t="s">
        <v>836</v>
      </c>
    </row>
    <row r="319" spans="1:2" x14ac:dyDescent="0.2">
      <c r="A319" s="1" t="s">
        <v>837</v>
      </c>
      <c r="B319" s="2" t="s">
        <v>838</v>
      </c>
    </row>
    <row r="320" spans="1:2" x14ac:dyDescent="0.2">
      <c r="A320" s="1" t="s">
        <v>839</v>
      </c>
      <c r="B320" s="2" t="s">
        <v>840</v>
      </c>
    </row>
    <row r="321" spans="1:2" x14ac:dyDescent="0.2">
      <c r="A321" s="1" t="s">
        <v>841</v>
      </c>
      <c r="B321" s="2" t="s">
        <v>842</v>
      </c>
    </row>
    <row r="322" spans="1:2" x14ac:dyDescent="0.2">
      <c r="A322" s="1" t="s">
        <v>843</v>
      </c>
      <c r="B322" s="2" t="s">
        <v>844</v>
      </c>
    </row>
    <row r="323" spans="1:2" x14ac:dyDescent="0.2">
      <c r="A323" s="1" t="s">
        <v>845</v>
      </c>
      <c r="B323" s="2" t="s">
        <v>846</v>
      </c>
    </row>
    <row r="324" spans="1:2" x14ac:dyDescent="0.2">
      <c r="A324" s="1" t="s">
        <v>847</v>
      </c>
      <c r="B324" s="2" t="s">
        <v>846</v>
      </c>
    </row>
    <row r="325" spans="1:2" x14ac:dyDescent="0.2">
      <c r="A325" s="1" t="s">
        <v>848</v>
      </c>
      <c r="B325" s="2" t="s">
        <v>849</v>
      </c>
    </row>
    <row r="326" spans="1:2" x14ac:dyDescent="0.2">
      <c r="A326" s="1" t="s">
        <v>850</v>
      </c>
      <c r="B326" s="2" t="s">
        <v>849</v>
      </c>
    </row>
    <row r="327" spans="1:2" x14ac:dyDescent="0.2">
      <c r="A327" s="1" t="s">
        <v>851</v>
      </c>
      <c r="B327" s="2" t="s">
        <v>852</v>
      </c>
    </row>
    <row r="328" spans="1:2" x14ac:dyDescent="0.2">
      <c r="A328" s="1" t="s">
        <v>853</v>
      </c>
      <c r="B328" s="2" t="s">
        <v>852</v>
      </c>
    </row>
    <row r="329" spans="1:2" x14ac:dyDescent="0.2">
      <c r="A329" s="1" t="s">
        <v>854</v>
      </c>
      <c r="B329" s="2" t="s">
        <v>855</v>
      </c>
    </row>
    <row r="330" spans="1:2" x14ac:dyDescent="0.2">
      <c r="A330" s="1" t="s">
        <v>856</v>
      </c>
      <c r="B330" s="2" t="s">
        <v>857</v>
      </c>
    </row>
    <row r="331" spans="1:2" x14ac:dyDescent="0.2">
      <c r="A331" s="1" t="s">
        <v>858</v>
      </c>
      <c r="B331" s="2" t="s">
        <v>859</v>
      </c>
    </row>
    <row r="332" spans="1:2" x14ac:dyDescent="0.2">
      <c r="A332" s="1" t="s">
        <v>860</v>
      </c>
      <c r="B332" s="2" t="s">
        <v>861</v>
      </c>
    </row>
    <row r="333" spans="1:2" x14ac:dyDescent="0.2">
      <c r="A333" s="1" t="s">
        <v>862</v>
      </c>
      <c r="B333" s="2" t="s">
        <v>863</v>
      </c>
    </row>
    <row r="334" spans="1:2" x14ac:dyDescent="0.2">
      <c r="A334" s="1" t="s">
        <v>864</v>
      </c>
      <c r="B334" s="2" t="s">
        <v>865</v>
      </c>
    </row>
    <row r="335" spans="1:2" x14ac:dyDescent="0.2">
      <c r="A335" s="1" t="s">
        <v>866</v>
      </c>
      <c r="B335" s="2" t="s">
        <v>867</v>
      </c>
    </row>
    <row r="336" spans="1:2" x14ac:dyDescent="0.2">
      <c r="A336" s="1" t="s">
        <v>868</v>
      </c>
      <c r="B336" s="2" t="s">
        <v>869</v>
      </c>
    </row>
    <row r="337" spans="1:2" x14ac:dyDescent="0.2">
      <c r="A337" s="1" t="s">
        <v>870</v>
      </c>
      <c r="B337" s="2" t="s">
        <v>871</v>
      </c>
    </row>
    <row r="338" spans="1:2" x14ac:dyDescent="0.2">
      <c r="A338" s="1" t="s">
        <v>872</v>
      </c>
      <c r="B338" s="2" t="s">
        <v>873</v>
      </c>
    </row>
    <row r="339" spans="1:2" x14ac:dyDescent="0.2">
      <c r="A339" s="1" t="s">
        <v>874</v>
      </c>
      <c r="B339" s="2" t="s">
        <v>875</v>
      </c>
    </row>
    <row r="340" spans="1:2" x14ac:dyDescent="0.2">
      <c r="A340" s="1" t="s">
        <v>876</v>
      </c>
      <c r="B340" s="2" t="s">
        <v>877</v>
      </c>
    </row>
    <row r="341" spans="1:2" x14ac:dyDescent="0.2">
      <c r="A341" s="1" t="s">
        <v>878</v>
      </c>
      <c r="B341" s="2" t="s">
        <v>879</v>
      </c>
    </row>
    <row r="342" spans="1:2" x14ac:dyDescent="0.2">
      <c r="A342" s="1" t="s">
        <v>880</v>
      </c>
      <c r="B342" s="2" t="s">
        <v>881</v>
      </c>
    </row>
    <row r="343" spans="1:2" x14ac:dyDescent="0.2">
      <c r="A343" s="1" t="s">
        <v>882</v>
      </c>
      <c r="B343" s="2" t="s">
        <v>883</v>
      </c>
    </row>
    <row r="344" spans="1:2" x14ac:dyDescent="0.2">
      <c r="A344" s="1" t="s">
        <v>884</v>
      </c>
      <c r="B344" s="2" t="s">
        <v>885</v>
      </c>
    </row>
    <row r="345" spans="1:2" x14ac:dyDescent="0.2">
      <c r="A345" s="1" t="s">
        <v>886</v>
      </c>
      <c r="B345" s="2" t="s">
        <v>887</v>
      </c>
    </row>
    <row r="346" spans="1:2" x14ac:dyDescent="0.2">
      <c r="A346" s="1" t="s">
        <v>888</v>
      </c>
      <c r="B346" s="2" t="s">
        <v>889</v>
      </c>
    </row>
    <row r="347" spans="1:2" x14ac:dyDescent="0.2">
      <c r="A347" s="1" t="s">
        <v>890</v>
      </c>
      <c r="B347" s="2" t="s">
        <v>891</v>
      </c>
    </row>
    <row r="348" spans="1:2" x14ac:dyDescent="0.2">
      <c r="A348" s="1" t="s">
        <v>892</v>
      </c>
      <c r="B348" s="2" t="s">
        <v>893</v>
      </c>
    </row>
    <row r="349" spans="1:2" x14ac:dyDescent="0.2">
      <c r="A349" s="1" t="s">
        <v>894</v>
      </c>
      <c r="B349" s="2" t="s">
        <v>895</v>
      </c>
    </row>
    <row r="350" spans="1:2" x14ac:dyDescent="0.2">
      <c r="A350" s="1" t="s">
        <v>896</v>
      </c>
      <c r="B350" s="2" t="s">
        <v>897</v>
      </c>
    </row>
    <row r="351" spans="1:2" x14ac:dyDescent="0.2">
      <c r="A351" s="1" t="s">
        <v>898</v>
      </c>
      <c r="B351" s="2" t="s">
        <v>899</v>
      </c>
    </row>
    <row r="352" spans="1:2" x14ac:dyDescent="0.2">
      <c r="A352" s="1">
        <v>1332</v>
      </c>
      <c r="B352" s="2" t="s">
        <v>900</v>
      </c>
    </row>
    <row r="353" spans="1:2" x14ac:dyDescent="0.2">
      <c r="A353" s="1">
        <v>13321</v>
      </c>
      <c r="B353" s="2" t="s">
        <v>901</v>
      </c>
    </row>
    <row r="354" spans="1:2" x14ac:dyDescent="0.2">
      <c r="A354" s="1">
        <v>13322</v>
      </c>
      <c r="B354" s="2" t="s">
        <v>902</v>
      </c>
    </row>
    <row r="355" spans="1:2" x14ac:dyDescent="0.2">
      <c r="A355" s="1" t="s">
        <v>903</v>
      </c>
      <c r="B355" s="2" t="s">
        <v>904</v>
      </c>
    </row>
    <row r="356" spans="1:2" x14ac:dyDescent="0.2">
      <c r="A356" s="1">
        <v>1333</v>
      </c>
      <c r="B356" s="2" t="s">
        <v>905</v>
      </c>
    </row>
    <row r="357" spans="1:2" x14ac:dyDescent="0.2">
      <c r="A357" s="1">
        <v>13331</v>
      </c>
      <c r="B357" s="2" t="s">
        <v>906</v>
      </c>
    </row>
    <row r="358" spans="1:2" x14ac:dyDescent="0.2">
      <c r="A358" s="1">
        <v>13332</v>
      </c>
      <c r="B358" s="2" t="s">
        <v>907</v>
      </c>
    </row>
    <row r="359" spans="1:2" x14ac:dyDescent="0.2">
      <c r="A359" s="1" t="s">
        <v>908</v>
      </c>
      <c r="B359" s="2" t="s">
        <v>909</v>
      </c>
    </row>
    <row r="360" spans="1:2" x14ac:dyDescent="0.2">
      <c r="A360" s="1">
        <v>1334</v>
      </c>
      <c r="B360" s="2" t="s">
        <v>910</v>
      </c>
    </row>
    <row r="361" spans="1:2" x14ac:dyDescent="0.2">
      <c r="A361" s="1">
        <v>13341</v>
      </c>
      <c r="B361" s="2" t="s">
        <v>911</v>
      </c>
    </row>
    <row r="362" spans="1:2" x14ac:dyDescent="0.2">
      <c r="A362" s="1" t="s">
        <v>912</v>
      </c>
      <c r="B362" s="2" t="s">
        <v>913</v>
      </c>
    </row>
    <row r="363" spans="1:2" x14ac:dyDescent="0.2">
      <c r="A363" s="1" t="s">
        <v>914</v>
      </c>
      <c r="B363" s="2" t="s">
        <v>915</v>
      </c>
    </row>
    <row r="364" spans="1:2" x14ac:dyDescent="0.2">
      <c r="A364" s="1" t="s">
        <v>916</v>
      </c>
      <c r="B364" s="2" t="s">
        <v>917</v>
      </c>
    </row>
    <row r="365" spans="1:2" x14ac:dyDescent="0.2">
      <c r="A365" s="1" t="s">
        <v>918</v>
      </c>
      <c r="B365" s="2" t="s">
        <v>917</v>
      </c>
    </row>
    <row r="366" spans="1:2" x14ac:dyDescent="0.2">
      <c r="A366" s="1" t="s">
        <v>919</v>
      </c>
      <c r="B366" s="2" t="s">
        <v>920</v>
      </c>
    </row>
    <row r="367" spans="1:2" x14ac:dyDescent="0.2">
      <c r="A367" s="1" t="s">
        <v>921</v>
      </c>
      <c r="B367" s="2" t="s">
        <v>922</v>
      </c>
    </row>
    <row r="368" spans="1:2" x14ac:dyDescent="0.2">
      <c r="A368" s="1" t="s">
        <v>923</v>
      </c>
      <c r="B368" s="2" t="s">
        <v>924</v>
      </c>
    </row>
    <row r="369" spans="1:2" x14ac:dyDescent="0.2">
      <c r="A369" s="1" t="s">
        <v>925</v>
      </c>
      <c r="B369" s="2" t="s">
        <v>926</v>
      </c>
    </row>
    <row r="370" spans="1:2" x14ac:dyDescent="0.2">
      <c r="A370" s="1" t="s">
        <v>927</v>
      </c>
      <c r="B370" s="2" t="s">
        <v>928</v>
      </c>
    </row>
    <row r="371" spans="1:2" x14ac:dyDescent="0.2">
      <c r="A371" s="1" t="s">
        <v>929</v>
      </c>
      <c r="B371" s="2" t="s">
        <v>930</v>
      </c>
    </row>
    <row r="372" spans="1:2" x14ac:dyDescent="0.2">
      <c r="A372" s="1" t="s">
        <v>931</v>
      </c>
      <c r="B372" s="2" t="s">
        <v>932</v>
      </c>
    </row>
    <row r="373" spans="1:2" x14ac:dyDescent="0.2">
      <c r="A373" s="1" t="s">
        <v>933</v>
      </c>
      <c r="B373" s="2" t="s">
        <v>934</v>
      </c>
    </row>
    <row r="374" spans="1:2" x14ac:dyDescent="0.2">
      <c r="A374" s="1" t="s">
        <v>935</v>
      </c>
      <c r="B374" s="2" t="s">
        <v>936</v>
      </c>
    </row>
    <row r="375" spans="1:2" x14ac:dyDescent="0.2">
      <c r="A375" s="1" t="s">
        <v>937</v>
      </c>
      <c r="B375" s="2" t="s">
        <v>938</v>
      </c>
    </row>
    <row r="376" spans="1:2" x14ac:dyDescent="0.2">
      <c r="A376" s="1" t="s">
        <v>939</v>
      </c>
      <c r="B376" s="2" t="s">
        <v>940</v>
      </c>
    </row>
    <row r="377" spans="1:2" x14ac:dyDescent="0.2">
      <c r="A377" s="1" t="s">
        <v>941</v>
      </c>
      <c r="B377" s="2" t="s">
        <v>942</v>
      </c>
    </row>
    <row r="378" spans="1:2" x14ac:dyDescent="0.2">
      <c r="A378" s="1" t="s">
        <v>943</v>
      </c>
      <c r="B378" s="2" t="s">
        <v>944</v>
      </c>
    </row>
    <row r="379" spans="1:2" x14ac:dyDescent="0.2">
      <c r="A379" s="1" t="s">
        <v>945</v>
      </c>
      <c r="B379" s="2" t="s">
        <v>946</v>
      </c>
    </row>
    <row r="380" spans="1:2" x14ac:dyDescent="0.2">
      <c r="A380" s="1" t="s">
        <v>947</v>
      </c>
      <c r="B380" s="2" t="s">
        <v>948</v>
      </c>
    </row>
    <row r="381" spans="1:2" x14ac:dyDescent="0.2">
      <c r="A381" s="1" t="s">
        <v>949</v>
      </c>
      <c r="B381" s="2" t="s">
        <v>950</v>
      </c>
    </row>
    <row r="382" spans="1:2" x14ac:dyDescent="0.2">
      <c r="A382" s="1" t="s">
        <v>951</v>
      </c>
      <c r="B382" s="2" t="s">
        <v>952</v>
      </c>
    </row>
    <row r="383" spans="1:2" x14ac:dyDescent="0.2">
      <c r="A383" s="1" t="s">
        <v>953</v>
      </c>
      <c r="B383" s="2" t="s">
        <v>954</v>
      </c>
    </row>
    <row r="384" spans="1:2" x14ac:dyDescent="0.2">
      <c r="A384" s="1" t="s">
        <v>955</v>
      </c>
      <c r="B384" s="2" t="s">
        <v>956</v>
      </c>
    </row>
    <row r="385" spans="1:2" x14ac:dyDescent="0.2">
      <c r="A385" s="1" t="s">
        <v>957</v>
      </c>
      <c r="B385" s="2" t="s">
        <v>958</v>
      </c>
    </row>
    <row r="386" spans="1:2" x14ac:dyDescent="0.2">
      <c r="A386" s="1" t="s">
        <v>959</v>
      </c>
      <c r="B386" s="2" t="s">
        <v>960</v>
      </c>
    </row>
    <row r="387" spans="1:2" x14ac:dyDescent="0.2">
      <c r="A387" s="1" t="s">
        <v>961</v>
      </c>
      <c r="B387" s="2" t="s">
        <v>962</v>
      </c>
    </row>
    <row r="388" spans="1:2" x14ac:dyDescent="0.2">
      <c r="A388" s="1" t="s">
        <v>963</v>
      </c>
      <c r="B388" s="2" t="s">
        <v>964</v>
      </c>
    </row>
    <row r="389" spans="1:2" x14ac:dyDescent="0.2">
      <c r="A389" s="1" t="s">
        <v>965</v>
      </c>
      <c r="B389" s="2" t="s">
        <v>966</v>
      </c>
    </row>
    <row r="390" spans="1:2" x14ac:dyDescent="0.2">
      <c r="A390" s="1" t="s">
        <v>967</v>
      </c>
      <c r="B390" s="2" t="s">
        <v>968</v>
      </c>
    </row>
    <row r="391" spans="1:2" x14ac:dyDescent="0.2">
      <c r="A391" s="1" t="s">
        <v>969</v>
      </c>
      <c r="B391" s="2" t="s">
        <v>970</v>
      </c>
    </row>
    <row r="392" spans="1:2" x14ac:dyDescent="0.2">
      <c r="A392" s="1" t="s">
        <v>971</v>
      </c>
      <c r="B392" s="2" t="s">
        <v>972</v>
      </c>
    </row>
    <row r="393" spans="1:2" x14ac:dyDescent="0.2">
      <c r="A393" s="1" t="s">
        <v>973</v>
      </c>
      <c r="B393" s="2" t="s">
        <v>974</v>
      </c>
    </row>
    <row r="394" spans="1:2" x14ac:dyDescent="0.2">
      <c r="A394" s="1" t="s">
        <v>975</v>
      </c>
      <c r="B394" s="2" t="s">
        <v>976</v>
      </c>
    </row>
    <row r="395" spans="1:2" x14ac:dyDescent="0.2">
      <c r="A395" s="1" t="s">
        <v>977</v>
      </c>
      <c r="B395" s="2" t="s">
        <v>978</v>
      </c>
    </row>
    <row r="396" spans="1:2" x14ac:dyDescent="0.2">
      <c r="A396" s="1" t="s">
        <v>979</v>
      </c>
      <c r="B396" s="2" t="s">
        <v>980</v>
      </c>
    </row>
    <row r="397" spans="1:2" x14ac:dyDescent="0.2">
      <c r="A397" s="1" t="s">
        <v>981</v>
      </c>
      <c r="B397" s="2" t="s">
        <v>982</v>
      </c>
    </row>
    <row r="398" spans="1:2" x14ac:dyDescent="0.2">
      <c r="A398" s="1" t="s">
        <v>983</v>
      </c>
      <c r="B398" s="2" t="s">
        <v>984</v>
      </c>
    </row>
    <row r="399" spans="1:2" x14ac:dyDescent="0.2">
      <c r="A399" s="1" t="s">
        <v>985</v>
      </c>
      <c r="B399" s="2" t="s">
        <v>986</v>
      </c>
    </row>
    <row r="400" spans="1:2" x14ac:dyDescent="0.2">
      <c r="A400" s="1" t="s">
        <v>987</v>
      </c>
      <c r="B400" s="2" t="s">
        <v>988</v>
      </c>
    </row>
    <row r="401" spans="1:2" x14ac:dyDescent="0.2">
      <c r="A401" s="1" t="s">
        <v>989</v>
      </c>
      <c r="B401" s="2" t="s">
        <v>990</v>
      </c>
    </row>
    <row r="402" spans="1:2" x14ac:dyDescent="0.2">
      <c r="A402" s="1" t="s">
        <v>991</v>
      </c>
      <c r="B402" s="2" t="s">
        <v>992</v>
      </c>
    </row>
    <row r="403" spans="1:2" x14ac:dyDescent="0.2">
      <c r="A403" s="1" t="s">
        <v>993</v>
      </c>
      <c r="B403" s="2" t="s">
        <v>994</v>
      </c>
    </row>
    <row r="404" spans="1:2" x14ac:dyDescent="0.2">
      <c r="A404" s="1" t="s">
        <v>995</v>
      </c>
      <c r="B404" s="2" t="s">
        <v>996</v>
      </c>
    </row>
    <row r="405" spans="1:2" x14ac:dyDescent="0.2">
      <c r="A405" s="1" t="s">
        <v>997</v>
      </c>
      <c r="B405" s="2" t="s">
        <v>998</v>
      </c>
    </row>
    <row r="406" spans="1:2" x14ac:dyDescent="0.2">
      <c r="A406" s="1">
        <v>137</v>
      </c>
      <c r="B406" s="2" t="s">
        <v>999</v>
      </c>
    </row>
    <row r="407" spans="1:2" x14ac:dyDescent="0.2">
      <c r="A407" s="1" t="s">
        <v>1000</v>
      </c>
      <c r="B407" s="2" t="s">
        <v>1001</v>
      </c>
    </row>
    <row r="408" spans="1:2" x14ac:dyDescent="0.2">
      <c r="A408" s="1" t="s">
        <v>1002</v>
      </c>
      <c r="B408" s="2" t="s">
        <v>1003</v>
      </c>
    </row>
    <row r="409" spans="1:2" x14ac:dyDescent="0.2">
      <c r="A409" s="1" t="s">
        <v>1004</v>
      </c>
      <c r="B409" s="2" t="s">
        <v>1005</v>
      </c>
    </row>
    <row r="410" spans="1:2" x14ac:dyDescent="0.2">
      <c r="A410" s="1" t="s">
        <v>1006</v>
      </c>
      <c r="B410" s="2" t="s">
        <v>1007</v>
      </c>
    </row>
    <row r="411" spans="1:2" x14ac:dyDescent="0.2">
      <c r="A411" s="1" t="s">
        <v>1008</v>
      </c>
      <c r="B411" s="2" t="s">
        <v>1009</v>
      </c>
    </row>
    <row r="412" spans="1:2" x14ac:dyDescent="0.2">
      <c r="A412" s="1" t="s">
        <v>1010</v>
      </c>
      <c r="B412" s="2" t="s">
        <v>1011</v>
      </c>
    </row>
    <row r="413" spans="1:2" x14ac:dyDescent="0.2">
      <c r="A413" s="1" t="s">
        <v>1012</v>
      </c>
      <c r="B413" s="2" t="s">
        <v>1013</v>
      </c>
    </row>
    <row r="414" spans="1:2" x14ac:dyDescent="0.2">
      <c r="A414" s="1" t="s">
        <v>1014</v>
      </c>
      <c r="B414" s="2" t="s">
        <v>1015</v>
      </c>
    </row>
    <row r="415" spans="1:2" x14ac:dyDescent="0.2">
      <c r="A415" s="1" t="s">
        <v>1016</v>
      </c>
      <c r="B415" s="2" t="s">
        <v>1017</v>
      </c>
    </row>
    <row r="416" spans="1:2" x14ac:dyDescent="0.2">
      <c r="A416" s="1" t="s">
        <v>1018</v>
      </c>
      <c r="B416" s="2" t="s">
        <v>1019</v>
      </c>
    </row>
    <row r="417" spans="1:2" x14ac:dyDescent="0.2">
      <c r="A417" s="1" t="s">
        <v>1020</v>
      </c>
      <c r="B417" s="2" t="s">
        <v>1021</v>
      </c>
    </row>
    <row r="418" spans="1:2" x14ac:dyDescent="0.2">
      <c r="A418" s="1" t="s">
        <v>1022</v>
      </c>
      <c r="B418" s="2" t="s">
        <v>1023</v>
      </c>
    </row>
    <row r="419" spans="1:2" x14ac:dyDescent="0.2">
      <c r="A419" s="1" t="s">
        <v>1024</v>
      </c>
      <c r="B419" s="2" t="s">
        <v>1025</v>
      </c>
    </row>
    <row r="420" spans="1:2" x14ac:dyDescent="0.2">
      <c r="A420" s="1" t="s">
        <v>1026</v>
      </c>
      <c r="B420" s="2" t="s">
        <v>1027</v>
      </c>
    </row>
    <row r="421" spans="1:2" x14ac:dyDescent="0.2">
      <c r="A421" s="1" t="s">
        <v>1028</v>
      </c>
      <c r="B421" s="2" t="s">
        <v>1029</v>
      </c>
    </row>
    <row r="422" spans="1:2" x14ac:dyDescent="0.2">
      <c r="A422" s="1" t="s">
        <v>1030</v>
      </c>
      <c r="B422" s="2" t="s">
        <v>1031</v>
      </c>
    </row>
    <row r="423" spans="1:2" x14ac:dyDescent="0.2">
      <c r="A423" s="1" t="s">
        <v>1032</v>
      </c>
      <c r="B423" s="2" t="s">
        <v>1033</v>
      </c>
    </row>
    <row r="424" spans="1:2" x14ac:dyDescent="0.2">
      <c r="A424" s="1" t="s">
        <v>1034</v>
      </c>
      <c r="B424" s="2" t="s">
        <v>1035</v>
      </c>
    </row>
    <row r="425" spans="1:2" x14ac:dyDescent="0.2">
      <c r="A425" s="1" t="s">
        <v>1036</v>
      </c>
      <c r="B425" s="2" t="s">
        <v>1037</v>
      </c>
    </row>
    <row r="426" spans="1:2" x14ac:dyDescent="0.2">
      <c r="A426" s="1" t="s">
        <v>1038</v>
      </c>
      <c r="B426" s="2" t="s">
        <v>1039</v>
      </c>
    </row>
    <row r="427" spans="1:2" x14ac:dyDescent="0.2">
      <c r="A427" s="1" t="s">
        <v>1040</v>
      </c>
      <c r="B427" s="2" t="s">
        <v>1041</v>
      </c>
    </row>
    <row r="428" spans="1:2" x14ac:dyDescent="0.2">
      <c r="A428" s="1" t="s">
        <v>1042</v>
      </c>
      <c r="B428" s="2" t="s">
        <v>1043</v>
      </c>
    </row>
    <row r="429" spans="1:2" x14ac:dyDescent="0.2">
      <c r="A429" s="1" t="s">
        <v>1044</v>
      </c>
      <c r="B429" s="2" t="s">
        <v>1045</v>
      </c>
    </row>
    <row r="430" spans="1:2" x14ac:dyDescent="0.2">
      <c r="A430" s="1" t="s">
        <v>1046</v>
      </c>
      <c r="B430" s="2" t="s">
        <v>1047</v>
      </c>
    </row>
    <row r="431" spans="1:2" x14ac:dyDescent="0.2">
      <c r="A431" s="1" t="s">
        <v>1048</v>
      </c>
      <c r="B431" s="2" t="s">
        <v>1049</v>
      </c>
    </row>
    <row r="432" spans="1:2" x14ac:dyDescent="0.2">
      <c r="A432" s="1" t="s">
        <v>1050</v>
      </c>
      <c r="B432" s="2" t="s">
        <v>1051</v>
      </c>
    </row>
    <row r="433" spans="1:2" x14ac:dyDescent="0.2">
      <c r="A433" s="1" t="s">
        <v>1052</v>
      </c>
      <c r="B433" s="2" t="s">
        <v>1053</v>
      </c>
    </row>
    <row r="434" spans="1:2" x14ac:dyDescent="0.2">
      <c r="A434" s="1" t="s">
        <v>1054</v>
      </c>
      <c r="B434" s="2" t="s">
        <v>1055</v>
      </c>
    </row>
    <row r="435" spans="1:2" x14ac:dyDescent="0.2">
      <c r="A435" s="1" t="s">
        <v>1056</v>
      </c>
      <c r="B435" s="2" t="s">
        <v>1055</v>
      </c>
    </row>
    <row r="436" spans="1:2" x14ac:dyDescent="0.2">
      <c r="A436" s="1" t="s">
        <v>1057</v>
      </c>
      <c r="B436" s="2" t="s">
        <v>1055</v>
      </c>
    </row>
    <row r="437" spans="1:2" x14ac:dyDescent="0.2">
      <c r="A437" s="1" t="s">
        <v>1058</v>
      </c>
      <c r="B437" s="2" t="s">
        <v>1059</v>
      </c>
    </row>
    <row r="438" spans="1:2" x14ac:dyDescent="0.2">
      <c r="A438" s="1" t="s">
        <v>1060</v>
      </c>
      <c r="B438" s="2" t="s">
        <v>1061</v>
      </c>
    </row>
    <row r="439" spans="1:2" x14ac:dyDescent="0.2">
      <c r="A439" s="1" t="s">
        <v>1062</v>
      </c>
      <c r="B439" s="2" t="s">
        <v>1063</v>
      </c>
    </row>
    <row r="440" spans="1:2" x14ac:dyDescent="0.2">
      <c r="A440" s="1" t="s">
        <v>1064</v>
      </c>
      <c r="B440" s="2" t="s">
        <v>1063</v>
      </c>
    </row>
    <row r="441" spans="1:2" x14ac:dyDescent="0.2">
      <c r="A441" s="1" t="s">
        <v>1065</v>
      </c>
      <c r="B441" s="2" t="s">
        <v>1066</v>
      </c>
    </row>
    <row r="442" spans="1:2" x14ac:dyDescent="0.2">
      <c r="A442" s="1" t="s">
        <v>1067</v>
      </c>
      <c r="B442" s="2" t="s">
        <v>1066</v>
      </c>
    </row>
    <row r="443" spans="1:2" x14ac:dyDescent="0.2">
      <c r="A443" s="1" t="s">
        <v>1068</v>
      </c>
      <c r="B443" s="2" t="s">
        <v>1069</v>
      </c>
    </row>
    <row r="444" spans="1:2" x14ac:dyDescent="0.2">
      <c r="A444" s="1" t="s">
        <v>1070</v>
      </c>
      <c r="B444" s="2" t="s">
        <v>1071</v>
      </c>
    </row>
    <row r="445" spans="1:2" x14ac:dyDescent="0.2">
      <c r="A445" s="1" t="s">
        <v>1072</v>
      </c>
      <c r="B445" s="2" t="s">
        <v>1071</v>
      </c>
    </row>
    <row r="446" spans="1:2" x14ac:dyDescent="0.2">
      <c r="A446" s="1" t="s">
        <v>1073</v>
      </c>
      <c r="B446" s="2" t="s">
        <v>1074</v>
      </c>
    </row>
    <row r="447" spans="1:2" x14ac:dyDescent="0.2">
      <c r="A447" s="1" t="s">
        <v>1075</v>
      </c>
      <c r="B447" s="2" t="s">
        <v>1074</v>
      </c>
    </row>
    <row r="448" spans="1:2" x14ac:dyDescent="0.2">
      <c r="A448" s="1" t="s">
        <v>1076</v>
      </c>
      <c r="B448" s="2" t="s">
        <v>1077</v>
      </c>
    </row>
    <row r="449" spans="1:2" x14ac:dyDescent="0.2">
      <c r="A449" s="1" t="s">
        <v>1078</v>
      </c>
      <c r="B449" s="2" t="s">
        <v>1079</v>
      </c>
    </row>
    <row r="450" spans="1:2" x14ac:dyDescent="0.2">
      <c r="A450" s="1" t="s">
        <v>1080</v>
      </c>
      <c r="B450" s="2" t="s">
        <v>1079</v>
      </c>
    </row>
    <row r="451" spans="1:2" x14ac:dyDescent="0.2">
      <c r="A451" s="1" t="s">
        <v>1081</v>
      </c>
      <c r="B451" s="2" t="s">
        <v>1082</v>
      </c>
    </row>
    <row r="452" spans="1:2" x14ac:dyDescent="0.2">
      <c r="A452" s="1" t="s">
        <v>1083</v>
      </c>
      <c r="B452" s="2" t="s">
        <v>1082</v>
      </c>
    </row>
    <row r="453" spans="1:2" x14ac:dyDescent="0.2">
      <c r="A453" s="1" t="s">
        <v>1084</v>
      </c>
      <c r="B453" s="2" t="s">
        <v>1085</v>
      </c>
    </row>
    <row r="454" spans="1:2" x14ac:dyDescent="0.2">
      <c r="A454" s="1" t="s">
        <v>1086</v>
      </c>
      <c r="B454" s="2" t="s">
        <v>1087</v>
      </c>
    </row>
    <row r="455" spans="1:2" x14ac:dyDescent="0.2">
      <c r="A455" s="1" t="s">
        <v>1088</v>
      </c>
      <c r="B455" s="2" t="s">
        <v>1087</v>
      </c>
    </row>
    <row r="456" spans="1:2" x14ac:dyDescent="0.2">
      <c r="A456" s="1" t="s">
        <v>1089</v>
      </c>
      <c r="B456" s="2" t="s">
        <v>1090</v>
      </c>
    </row>
    <row r="457" spans="1:2" x14ac:dyDescent="0.2">
      <c r="A457" s="1" t="s">
        <v>1091</v>
      </c>
      <c r="B457" s="2" t="s">
        <v>1090</v>
      </c>
    </row>
    <row r="458" spans="1:2" x14ac:dyDescent="0.2">
      <c r="A458" s="1" t="s">
        <v>1092</v>
      </c>
      <c r="B458" s="2" t="s">
        <v>1093</v>
      </c>
    </row>
    <row r="459" spans="1:2" x14ac:dyDescent="0.2">
      <c r="A459" s="1" t="s">
        <v>1094</v>
      </c>
      <c r="B459" s="2" t="s">
        <v>1095</v>
      </c>
    </row>
    <row r="460" spans="1:2" x14ac:dyDescent="0.2">
      <c r="A460" s="1" t="s">
        <v>1096</v>
      </c>
      <c r="B460" s="2" t="s">
        <v>1097</v>
      </c>
    </row>
    <row r="461" spans="1:2" x14ac:dyDescent="0.2">
      <c r="A461" s="1" t="s">
        <v>1098</v>
      </c>
      <c r="B461" s="2" t="s">
        <v>1099</v>
      </c>
    </row>
    <row r="462" spans="1:2" x14ac:dyDescent="0.2">
      <c r="A462" s="1" t="s">
        <v>1100</v>
      </c>
      <c r="B462" s="2" t="s">
        <v>1101</v>
      </c>
    </row>
    <row r="463" spans="1:2" x14ac:dyDescent="0.2">
      <c r="A463" s="1" t="s">
        <v>1102</v>
      </c>
      <c r="B463" s="2" t="s">
        <v>1103</v>
      </c>
    </row>
    <row r="464" spans="1:2" x14ac:dyDescent="0.2">
      <c r="A464" s="1" t="s">
        <v>1104</v>
      </c>
      <c r="B464" s="2" t="s">
        <v>1105</v>
      </c>
    </row>
    <row r="465" spans="1:2" x14ac:dyDescent="0.2">
      <c r="A465" s="1" t="s">
        <v>1106</v>
      </c>
      <c r="B465" s="2" t="s">
        <v>1107</v>
      </c>
    </row>
    <row r="466" spans="1:2" x14ac:dyDescent="0.2">
      <c r="A466" s="1" t="s">
        <v>1108</v>
      </c>
      <c r="B466" s="2" t="s">
        <v>1109</v>
      </c>
    </row>
    <row r="467" spans="1:2" x14ac:dyDescent="0.2">
      <c r="A467" s="1" t="s">
        <v>1110</v>
      </c>
      <c r="B467" s="2" t="s">
        <v>1111</v>
      </c>
    </row>
    <row r="468" spans="1:2" x14ac:dyDescent="0.2">
      <c r="A468" s="1" t="s">
        <v>1112</v>
      </c>
      <c r="B468" s="2" t="s">
        <v>1113</v>
      </c>
    </row>
    <row r="469" spans="1:2" x14ac:dyDescent="0.2">
      <c r="A469" s="1" t="s">
        <v>1114</v>
      </c>
      <c r="B469" s="2" t="s">
        <v>1115</v>
      </c>
    </row>
    <row r="470" spans="1:2" x14ac:dyDescent="0.2">
      <c r="A470" s="1" t="s">
        <v>1116</v>
      </c>
      <c r="B470" s="2" t="s">
        <v>1117</v>
      </c>
    </row>
    <row r="471" spans="1:2" x14ac:dyDescent="0.2">
      <c r="A471" s="1" t="s">
        <v>1118</v>
      </c>
      <c r="B471" s="2" t="s">
        <v>1119</v>
      </c>
    </row>
    <row r="472" spans="1:2" x14ac:dyDescent="0.2">
      <c r="A472" s="1" t="s">
        <v>1120</v>
      </c>
      <c r="B472" s="2" t="s">
        <v>1121</v>
      </c>
    </row>
    <row r="473" spans="1:2" x14ac:dyDescent="0.2">
      <c r="A473" s="1" t="s">
        <v>1122</v>
      </c>
      <c r="B473" s="2" t="s">
        <v>1121</v>
      </c>
    </row>
    <row r="474" spans="1:2" x14ac:dyDescent="0.2">
      <c r="A474" s="1" t="s">
        <v>1123</v>
      </c>
      <c r="B474" s="2" t="s">
        <v>1121</v>
      </c>
    </row>
    <row r="475" spans="1:2" x14ac:dyDescent="0.2">
      <c r="A475" s="1" t="s">
        <v>1124</v>
      </c>
      <c r="B475" s="2" t="s">
        <v>1125</v>
      </c>
    </row>
    <row r="476" spans="1:2" x14ac:dyDescent="0.2">
      <c r="A476" s="1" t="s">
        <v>1126</v>
      </c>
      <c r="B476" s="2" t="s">
        <v>1127</v>
      </c>
    </row>
    <row r="477" spans="1:2" x14ac:dyDescent="0.2">
      <c r="A477" s="1" t="s">
        <v>1128</v>
      </c>
      <c r="B477" s="2" t="s">
        <v>1129</v>
      </c>
    </row>
    <row r="478" spans="1:2" x14ac:dyDescent="0.2">
      <c r="A478" s="1" t="s">
        <v>1130</v>
      </c>
      <c r="B478" s="2" t="s">
        <v>1129</v>
      </c>
    </row>
    <row r="479" spans="1:2" x14ac:dyDescent="0.2">
      <c r="A479" s="1" t="s">
        <v>1131</v>
      </c>
      <c r="B479" s="2" t="s">
        <v>1132</v>
      </c>
    </row>
    <row r="480" spans="1:2" x14ac:dyDescent="0.2">
      <c r="A480" s="1" t="s">
        <v>1133</v>
      </c>
      <c r="B480" s="2" t="s">
        <v>1132</v>
      </c>
    </row>
    <row r="481" spans="1:2" x14ac:dyDescent="0.2">
      <c r="A481" s="1" t="s">
        <v>1134</v>
      </c>
      <c r="B481" s="2" t="s">
        <v>1135</v>
      </c>
    </row>
    <row r="482" spans="1:2" x14ac:dyDescent="0.2">
      <c r="A482" s="1" t="s">
        <v>1136</v>
      </c>
      <c r="B482" s="2" t="s">
        <v>1135</v>
      </c>
    </row>
    <row r="483" spans="1:2" x14ac:dyDescent="0.2">
      <c r="A483" s="1" t="s">
        <v>1137</v>
      </c>
      <c r="B483" s="2" t="s">
        <v>1138</v>
      </c>
    </row>
    <row r="484" spans="1:2" x14ac:dyDescent="0.2">
      <c r="A484" s="1" t="s">
        <v>1139</v>
      </c>
      <c r="B484" s="2" t="s">
        <v>1138</v>
      </c>
    </row>
    <row r="485" spans="1:2" x14ac:dyDescent="0.2">
      <c r="A485" s="1" t="s">
        <v>1140</v>
      </c>
      <c r="B485" s="2" t="s">
        <v>1138</v>
      </c>
    </row>
    <row r="486" spans="1:2" x14ac:dyDescent="0.2">
      <c r="A486" s="1" t="s">
        <v>1141</v>
      </c>
      <c r="B486" s="2" t="s">
        <v>1142</v>
      </c>
    </row>
    <row r="487" spans="1:2" x14ac:dyDescent="0.2">
      <c r="A487" s="1" t="s">
        <v>1143</v>
      </c>
      <c r="B487" s="2" t="s">
        <v>1144</v>
      </c>
    </row>
    <row r="488" spans="1:2" x14ac:dyDescent="0.2">
      <c r="A488" s="1" t="s">
        <v>1145</v>
      </c>
      <c r="B488" s="2" t="s">
        <v>1146</v>
      </c>
    </row>
    <row r="489" spans="1:2" x14ac:dyDescent="0.2">
      <c r="A489" s="1" t="s">
        <v>1147</v>
      </c>
      <c r="B489" s="2" t="s">
        <v>1148</v>
      </c>
    </row>
    <row r="490" spans="1:2" x14ac:dyDescent="0.2">
      <c r="A490" s="1" t="s">
        <v>1149</v>
      </c>
      <c r="B490" s="2" t="s">
        <v>1150</v>
      </c>
    </row>
    <row r="491" spans="1:2" x14ac:dyDescent="0.2">
      <c r="A491" s="1" t="s">
        <v>1151</v>
      </c>
      <c r="B491" s="2" t="s">
        <v>1152</v>
      </c>
    </row>
    <row r="492" spans="1:2" x14ac:dyDescent="0.2">
      <c r="A492" s="1" t="s">
        <v>1153</v>
      </c>
      <c r="B492" s="2" t="s">
        <v>1154</v>
      </c>
    </row>
    <row r="493" spans="1:2" x14ac:dyDescent="0.2">
      <c r="A493" s="1" t="s">
        <v>1155</v>
      </c>
      <c r="B493" s="2" t="s">
        <v>1156</v>
      </c>
    </row>
    <row r="494" spans="1:2" x14ac:dyDescent="0.2">
      <c r="A494" s="1" t="s">
        <v>1157</v>
      </c>
      <c r="B494" s="2" t="s">
        <v>1158</v>
      </c>
    </row>
    <row r="495" spans="1:2" x14ac:dyDescent="0.2">
      <c r="A495" s="1" t="s">
        <v>1159</v>
      </c>
      <c r="B495" s="2" t="s">
        <v>1160</v>
      </c>
    </row>
    <row r="496" spans="1:2" x14ac:dyDescent="0.2">
      <c r="A496" s="1" t="s">
        <v>1161</v>
      </c>
      <c r="B496" s="2" t="s">
        <v>1162</v>
      </c>
    </row>
    <row r="497" spans="1:2" x14ac:dyDescent="0.2">
      <c r="A497" s="1" t="s">
        <v>1163</v>
      </c>
      <c r="B497" s="2" t="s">
        <v>1162</v>
      </c>
    </row>
    <row r="498" spans="1:2" x14ac:dyDescent="0.2">
      <c r="A498" s="1" t="s">
        <v>1164</v>
      </c>
      <c r="B498" s="2" t="s">
        <v>1165</v>
      </c>
    </row>
    <row r="499" spans="1:2" x14ac:dyDescent="0.2">
      <c r="A499" s="1" t="s">
        <v>1166</v>
      </c>
      <c r="B499" s="2" t="s">
        <v>1165</v>
      </c>
    </row>
    <row r="500" spans="1:2" x14ac:dyDescent="0.2">
      <c r="A500" s="1" t="s">
        <v>1167</v>
      </c>
      <c r="B500" s="2" t="s">
        <v>1168</v>
      </c>
    </row>
    <row r="501" spans="1:2" x14ac:dyDescent="0.2">
      <c r="A501" s="1" t="s">
        <v>1169</v>
      </c>
      <c r="B501" s="2" t="s">
        <v>1168</v>
      </c>
    </row>
    <row r="502" spans="1:2" x14ac:dyDescent="0.2">
      <c r="A502" s="1" t="s">
        <v>1170</v>
      </c>
      <c r="B502" s="2" t="s">
        <v>1168</v>
      </c>
    </row>
    <row r="503" spans="1:2" x14ac:dyDescent="0.2">
      <c r="A503" s="1" t="s">
        <v>1171</v>
      </c>
      <c r="B503" s="2" t="s">
        <v>1172</v>
      </c>
    </row>
    <row r="504" spans="1:2" x14ac:dyDescent="0.2">
      <c r="A504" s="1" t="s">
        <v>1173</v>
      </c>
      <c r="B504" s="2" t="s">
        <v>1174</v>
      </c>
    </row>
    <row r="505" spans="1:2" x14ac:dyDescent="0.2">
      <c r="A505" s="1" t="s">
        <v>1175</v>
      </c>
      <c r="B505" s="2" t="s">
        <v>1176</v>
      </c>
    </row>
    <row r="506" spans="1:2" x14ac:dyDescent="0.2">
      <c r="A506" s="1" t="s">
        <v>1177</v>
      </c>
      <c r="B506" s="2" t="s">
        <v>1178</v>
      </c>
    </row>
    <row r="507" spans="1:2" x14ac:dyDescent="0.2">
      <c r="A507" s="1" t="s">
        <v>1179</v>
      </c>
      <c r="B507" s="2" t="s">
        <v>1180</v>
      </c>
    </row>
    <row r="508" spans="1:2" x14ac:dyDescent="0.2">
      <c r="A508" s="1" t="s">
        <v>1181</v>
      </c>
      <c r="B508" s="2" t="s">
        <v>1182</v>
      </c>
    </row>
    <row r="509" spans="1:2" x14ac:dyDescent="0.2">
      <c r="A509" s="1" t="s">
        <v>1183</v>
      </c>
      <c r="B509" s="2" t="s">
        <v>1184</v>
      </c>
    </row>
    <row r="510" spans="1:2" x14ac:dyDescent="0.2">
      <c r="A510" s="1" t="s">
        <v>1185</v>
      </c>
      <c r="B510" s="2" t="s">
        <v>1186</v>
      </c>
    </row>
    <row r="511" spans="1:2" x14ac:dyDescent="0.2">
      <c r="A511" s="1" t="s">
        <v>1187</v>
      </c>
      <c r="B511" s="2" t="s">
        <v>1188</v>
      </c>
    </row>
    <row r="512" spans="1:2" x14ac:dyDescent="0.2">
      <c r="A512" s="1" t="s">
        <v>1189</v>
      </c>
      <c r="B512" s="2" t="s">
        <v>1190</v>
      </c>
    </row>
    <row r="513" spans="1:2" x14ac:dyDescent="0.2">
      <c r="A513" s="1" t="s">
        <v>1191</v>
      </c>
      <c r="B513" s="2" t="s">
        <v>1192</v>
      </c>
    </row>
    <row r="514" spans="1:2" x14ac:dyDescent="0.2">
      <c r="A514" s="1" t="s">
        <v>1193</v>
      </c>
      <c r="B514" s="2" t="s">
        <v>1194</v>
      </c>
    </row>
    <row r="515" spans="1:2" x14ac:dyDescent="0.2">
      <c r="A515" s="1" t="s">
        <v>1195</v>
      </c>
      <c r="B515" s="2" t="s">
        <v>1196</v>
      </c>
    </row>
    <row r="516" spans="1:2" x14ac:dyDescent="0.2">
      <c r="A516" s="1" t="s">
        <v>1197</v>
      </c>
      <c r="B516" s="2" t="s">
        <v>1198</v>
      </c>
    </row>
    <row r="517" spans="1:2" x14ac:dyDescent="0.2">
      <c r="A517" s="1" t="s">
        <v>1199</v>
      </c>
      <c r="B517" s="2" t="s">
        <v>1200</v>
      </c>
    </row>
    <row r="518" spans="1:2" x14ac:dyDescent="0.2">
      <c r="A518" s="1" t="s">
        <v>1201</v>
      </c>
      <c r="B518" s="2" t="s">
        <v>1202</v>
      </c>
    </row>
    <row r="519" spans="1:2" x14ac:dyDescent="0.2">
      <c r="A519" s="1" t="s">
        <v>1203</v>
      </c>
      <c r="B519" s="2" t="s">
        <v>1204</v>
      </c>
    </row>
    <row r="520" spans="1:2" x14ac:dyDescent="0.2">
      <c r="A520" s="1" t="s">
        <v>1205</v>
      </c>
      <c r="B520" s="2" t="s">
        <v>1206</v>
      </c>
    </row>
    <row r="521" spans="1:2" x14ac:dyDescent="0.2">
      <c r="A521" s="1" t="s">
        <v>1207</v>
      </c>
      <c r="B521" s="2" t="s">
        <v>1208</v>
      </c>
    </row>
    <row r="522" spans="1:2" x14ac:dyDescent="0.2">
      <c r="A522" s="1" t="s">
        <v>1209</v>
      </c>
      <c r="B522" s="2" t="s">
        <v>1210</v>
      </c>
    </row>
    <row r="523" spans="1:2" x14ac:dyDescent="0.2">
      <c r="A523" s="1">
        <v>16135</v>
      </c>
      <c r="B523" s="2" t="s">
        <v>1211</v>
      </c>
    </row>
    <row r="524" spans="1:2" x14ac:dyDescent="0.2">
      <c r="A524" s="1" t="s">
        <v>1212</v>
      </c>
      <c r="B524" s="2" t="s">
        <v>1213</v>
      </c>
    </row>
    <row r="525" spans="1:2" x14ac:dyDescent="0.2">
      <c r="A525" s="1" t="s">
        <v>1214</v>
      </c>
      <c r="B525" s="2" t="s">
        <v>1215</v>
      </c>
    </row>
    <row r="526" spans="1:2" x14ac:dyDescent="0.2">
      <c r="A526" s="1" t="s">
        <v>1216</v>
      </c>
      <c r="B526" s="2" t="s">
        <v>1217</v>
      </c>
    </row>
    <row r="527" spans="1:2" x14ac:dyDescent="0.2">
      <c r="A527" s="1" t="s">
        <v>1218</v>
      </c>
      <c r="B527" s="2" t="s">
        <v>1219</v>
      </c>
    </row>
    <row r="528" spans="1:2" x14ac:dyDescent="0.2">
      <c r="A528" s="1" t="s">
        <v>1220</v>
      </c>
      <c r="B528" s="2" t="s">
        <v>1221</v>
      </c>
    </row>
    <row r="529" spans="1:2" x14ac:dyDescent="0.2">
      <c r="A529" s="1">
        <v>16146</v>
      </c>
      <c r="B529" s="2" t="s">
        <v>1222</v>
      </c>
    </row>
    <row r="530" spans="1:2" x14ac:dyDescent="0.2">
      <c r="A530" s="1">
        <v>16147</v>
      </c>
      <c r="B530" s="2" t="s">
        <v>1223</v>
      </c>
    </row>
    <row r="531" spans="1:2" x14ac:dyDescent="0.2">
      <c r="A531" s="1">
        <v>16148</v>
      </c>
      <c r="B531" s="2" t="s">
        <v>1224</v>
      </c>
    </row>
    <row r="532" spans="1:2" x14ac:dyDescent="0.2">
      <c r="A532" s="1" t="s">
        <v>1225</v>
      </c>
      <c r="B532" s="2" t="s">
        <v>1226</v>
      </c>
    </row>
    <row r="533" spans="1:2" x14ac:dyDescent="0.2">
      <c r="A533" s="1" t="s">
        <v>1227</v>
      </c>
      <c r="B533" s="2" t="s">
        <v>1228</v>
      </c>
    </row>
    <row r="534" spans="1:2" x14ac:dyDescent="0.2">
      <c r="A534" s="1">
        <v>16152</v>
      </c>
      <c r="B534" s="2" t="s">
        <v>1229</v>
      </c>
    </row>
    <row r="535" spans="1:2" x14ac:dyDescent="0.2">
      <c r="A535" s="1" t="s">
        <v>1230</v>
      </c>
      <c r="B535" s="2" t="s">
        <v>1231</v>
      </c>
    </row>
    <row r="536" spans="1:2" x14ac:dyDescent="0.2">
      <c r="A536" s="1" t="s">
        <v>1232</v>
      </c>
      <c r="B536" s="2" t="s">
        <v>1233</v>
      </c>
    </row>
    <row r="537" spans="1:2" x14ac:dyDescent="0.2">
      <c r="A537" s="1" t="s">
        <v>1234</v>
      </c>
      <c r="B537" s="2" t="s">
        <v>1235</v>
      </c>
    </row>
    <row r="538" spans="1:2" x14ac:dyDescent="0.2">
      <c r="A538" s="1" t="s">
        <v>1236</v>
      </c>
      <c r="B538" s="2" t="s">
        <v>1237</v>
      </c>
    </row>
    <row r="539" spans="1:2" x14ac:dyDescent="0.2">
      <c r="A539" s="1" t="s">
        <v>1238</v>
      </c>
      <c r="B539" s="2" t="s">
        <v>1239</v>
      </c>
    </row>
    <row r="540" spans="1:2" x14ac:dyDescent="0.2">
      <c r="A540" s="1" t="s">
        <v>1240</v>
      </c>
      <c r="B540" s="2" t="s">
        <v>194</v>
      </c>
    </row>
    <row r="541" spans="1:2" x14ac:dyDescent="0.2">
      <c r="A541" s="1" t="s">
        <v>1241</v>
      </c>
      <c r="B541" s="2" t="s">
        <v>1242</v>
      </c>
    </row>
    <row r="542" spans="1:2" x14ac:dyDescent="0.2">
      <c r="A542" s="1" t="s">
        <v>1243</v>
      </c>
      <c r="B542" s="2" t="s">
        <v>1244</v>
      </c>
    </row>
    <row r="543" spans="1:2" x14ac:dyDescent="0.2">
      <c r="A543" s="1" t="s">
        <v>1245</v>
      </c>
      <c r="B543" s="2" t="s">
        <v>192</v>
      </c>
    </row>
    <row r="544" spans="1:2" x14ac:dyDescent="0.2">
      <c r="A544" s="1" t="s">
        <v>1246</v>
      </c>
      <c r="B544" s="2" t="s">
        <v>1247</v>
      </c>
    </row>
    <row r="545" spans="1:2" x14ac:dyDescent="0.2">
      <c r="A545" s="1" t="s">
        <v>1248</v>
      </c>
      <c r="B545" s="2" t="s">
        <v>1249</v>
      </c>
    </row>
    <row r="546" spans="1:2" x14ac:dyDescent="0.2">
      <c r="A546" s="1" t="s">
        <v>1250</v>
      </c>
      <c r="B546" s="2" t="s">
        <v>200</v>
      </c>
    </row>
    <row r="547" spans="1:2" x14ac:dyDescent="0.2">
      <c r="A547" s="1" t="s">
        <v>1251</v>
      </c>
      <c r="B547" s="2" t="s">
        <v>1252</v>
      </c>
    </row>
    <row r="548" spans="1:2" x14ac:dyDescent="0.2">
      <c r="A548" s="1" t="s">
        <v>1253</v>
      </c>
      <c r="B548" s="2" t="s">
        <v>1254</v>
      </c>
    </row>
    <row r="549" spans="1:2" x14ac:dyDescent="0.2">
      <c r="A549" s="1" t="s">
        <v>1255</v>
      </c>
      <c r="B549" s="2" t="s">
        <v>1256</v>
      </c>
    </row>
    <row r="550" spans="1:2" x14ac:dyDescent="0.2">
      <c r="A550" s="1" t="s">
        <v>1257</v>
      </c>
      <c r="B550" s="2" t="s">
        <v>1258</v>
      </c>
    </row>
    <row r="551" spans="1:2" x14ac:dyDescent="0.2">
      <c r="A551" s="1" t="s">
        <v>1259</v>
      </c>
      <c r="B551" s="2" t="s">
        <v>1260</v>
      </c>
    </row>
    <row r="552" spans="1:2" x14ac:dyDescent="0.2">
      <c r="A552" s="1" t="s">
        <v>1261</v>
      </c>
      <c r="B552" s="2" t="s">
        <v>1262</v>
      </c>
    </row>
    <row r="553" spans="1:2" x14ac:dyDescent="0.2">
      <c r="A553" s="1" t="s">
        <v>1263</v>
      </c>
      <c r="B553" s="2" t="s">
        <v>1264</v>
      </c>
    </row>
    <row r="554" spans="1:2" x14ac:dyDescent="0.2">
      <c r="A554" s="1" t="s">
        <v>1265</v>
      </c>
      <c r="B554" s="2" t="s">
        <v>1266</v>
      </c>
    </row>
    <row r="555" spans="1:2" x14ac:dyDescent="0.2">
      <c r="A555" s="1" t="s">
        <v>1267</v>
      </c>
      <c r="B555" s="2" t="s">
        <v>1268</v>
      </c>
    </row>
    <row r="556" spans="1:2" x14ac:dyDescent="0.2">
      <c r="A556" s="1" t="s">
        <v>1269</v>
      </c>
      <c r="B556" s="2" t="s">
        <v>1270</v>
      </c>
    </row>
    <row r="557" spans="1:2" x14ac:dyDescent="0.2">
      <c r="A557" s="1" t="s">
        <v>1271</v>
      </c>
      <c r="B557" s="2" t="s">
        <v>1272</v>
      </c>
    </row>
    <row r="558" spans="1:2" x14ac:dyDescent="0.2">
      <c r="A558" s="1" t="s">
        <v>1273</v>
      </c>
      <c r="B558" s="2" t="s">
        <v>1274</v>
      </c>
    </row>
    <row r="559" spans="1:2" x14ac:dyDescent="0.2">
      <c r="A559" s="1" t="s">
        <v>1275</v>
      </c>
      <c r="B559" s="2" t="s">
        <v>1276</v>
      </c>
    </row>
    <row r="560" spans="1:2" x14ac:dyDescent="0.2">
      <c r="A560" s="1" t="s">
        <v>1277</v>
      </c>
      <c r="B560" s="2" t="s">
        <v>1278</v>
      </c>
    </row>
    <row r="561" spans="1:2" x14ac:dyDescent="0.2">
      <c r="A561" s="1" t="s">
        <v>1279</v>
      </c>
      <c r="B561" s="2" t="s">
        <v>1280</v>
      </c>
    </row>
    <row r="562" spans="1:2" x14ac:dyDescent="0.2">
      <c r="A562" s="1" t="s">
        <v>1281</v>
      </c>
      <c r="B562" s="2" t="s">
        <v>1282</v>
      </c>
    </row>
    <row r="563" spans="1:2" x14ac:dyDescent="0.2">
      <c r="A563" s="1" t="s">
        <v>1283</v>
      </c>
      <c r="B563" s="2" t="s">
        <v>1284</v>
      </c>
    </row>
    <row r="564" spans="1:2" x14ac:dyDescent="0.2">
      <c r="A564" s="1" t="s">
        <v>1285</v>
      </c>
      <c r="B564" s="2" t="s">
        <v>1286</v>
      </c>
    </row>
    <row r="565" spans="1:2" x14ac:dyDescent="0.2">
      <c r="A565" s="1" t="s">
        <v>1287</v>
      </c>
      <c r="B565" s="2" t="s">
        <v>1288</v>
      </c>
    </row>
    <row r="566" spans="1:2" x14ac:dyDescent="0.2">
      <c r="A566" s="1" t="s">
        <v>1289</v>
      </c>
      <c r="B566" s="2" t="s">
        <v>1290</v>
      </c>
    </row>
    <row r="567" spans="1:2" x14ac:dyDescent="0.2">
      <c r="A567" s="1" t="s">
        <v>1291</v>
      </c>
      <c r="B567" s="2" t="s">
        <v>1292</v>
      </c>
    </row>
    <row r="568" spans="1:2" x14ac:dyDescent="0.2">
      <c r="A568" s="1">
        <v>16361</v>
      </c>
      <c r="B568" s="2" t="s">
        <v>1293</v>
      </c>
    </row>
    <row r="569" spans="1:2" x14ac:dyDescent="0.2">
      <c r="A569" s="1">
        <v>16362</v>
      </c>
      <c r="B569" s="2" t="s">
        <v>1294</v>
      </c>
    </row>
    <row r="570" spans="1:2" x14ac:dyDescent="0.2">
      <c r="A570" s="1">
        <v>1638</v>
      </c>
      <c r="B570" s="2" t="s">
        <v>1295</v>
      </c>
    </row>
    <row r="571" spans="1:2" x14ac:dyDescent="0.2">
      <c r="A571" s="1">
        <v>16381</v>
      </c>
      <c r="B571" s="2" t="s">
        <v>1296</v>
      </c>
    </row>
    <row r="572" spans="1:2" x14ac:dyDescent="0.2">
      <c r="A572" s="1">
        <v>16382</v>
      </c>
      <c r="B572" s="2" t="s">
        <v>1297</v>
      </c>
    </row>
    <row r="573" spans="1:2" x14ac:dyDescent="0.2">
      <c r="A573" s="1" t="s">
        <v>1298</v>
      </c>
      <c r="B573" s="2" t="s">
        <v>1299</v>
      </c>
    </row>
    <row r="574" spans="1:2" x14ac:dyDescent="0.2">
      <c r="A574" s="1" t="s">
        <v>1300</v>
      </c>
      <c r="B574" s="2" t="s">
        <v>1301</v>
      </c>
    </row>
    <row r="575" spans="1:2" x14ac:dyDescent="0.2">
      <c r="A575" s="1" t="s">
        <v>1302</v>
      </c>
      <c r="B575" s="2" t="s">
        <v>1303</v>
      </c>
    </row>
    <row r="576" spans="1:2" x14ac:dyDescent="0.2">
      <c r="A576" s="1" t="s">
        <v>1304</v>
      </c>
      <c r="B576" s="2" t="s">
        <v>1305</v>
      </c>
    </row>
    <row r="577" spans="1:2" x14ac:dyDescent="0.2">
      <c r="A577" s="1" t="s">
        <v>1306</v>
      </c>
      <c r="B577" s="2" t="s">
        <v>1307</v>
      </c>
    </row>
    <row r="578" spans="1:2" x14ac:dyDescent="0.2">
      <c r="A578" s="1" t="s">
        <v>1308</v>
      </c>
      <c r="B578" s="2" t="s">
        <v>1309</v>
      </c>
    </row>
    <row r="579" spans="1:2" x14ac:dyDescent="0.2">
      <c r="A579" s="1" t="s">
        <v>1310</v>
      </c>
      <c r="B579" s="2" t="s">
        <v>1311</v>
      </c>
    </row>
    <row r="580" spans="1:2" x14ac:dyDescent="0.2">
      <c r="A580" s="1" t="s">
        <v>1312</v>
      </c>
      <c r="B580" s="2" t="s">
        <v>1313</v>
      </c>
    </row>
    <row r="581" spans="1:2" x14ac:dyDescent="0.2">
      <c r="A581" s="1" t="s">
        <v>1314</v>
      </c>
      <c r="B581" s="2" t="s">
        <v>1315</v>
      </c>
    </row>
    <row r="582" spans="1:2" x14ac:dyDescent="0.2">
      <c r="A582" s="1" t="s">
        <v>1316</v>
      </c>
      <c r="B582" s="2" t="s">
        <v>1317</v>
      </c>
    </row>
    <row r="583" spans="1:2" x14ac:dyDescent="0.2">
      <c r="A583" s="1" t="s">
        <v>1318</v>
      </c>
      <c r="B583" s="2" t="s">
        <v>1319</v>
      </c>
    </row>
    <row r="584" spans="1:2" x14ac:dyDescent="0.2">
      <c r="A584" s="1" t="s">
        <v>1320</v>
      </c>
      <c r="B584" s="2" t="s">
        <v>1321</v>
      </c>
    </row>
    <row r="585" spans="1:2" x14ac:dyDescent="0.2">
      <c r="A585" s="1" t="s">
        <v>1322</v>
      </c>
      <c r="B585" s="2" t="s">
        <v>1323</v>
      </c>
    </row>
    <row r="586" spans="1:2" x14ac:dyDescent="0.2">
      <c r="A586" s="1" t="s">
        <v>1324</v>
      </c>
      <c r="B586" s="2" t="s">
        <v>1325</v>
      </c>
    </row>
    <row r="587" spans="1:2" x14ac:dyDescent="0.2">
      <c r="A587" s="1" t="s">
        <v>1326</v>
      </c>
      <c r="B587" s="2" t="s">
        <v>1327</v>
      </c>
    </row>
    <row r="588" spans="1:2" x14ac:dyDescent="0.2">
      <c r="A588" s="1" t="s">
        <v>1328</v>
      </c>
      <c r="B588" s="2" t="s">
        <v>1329</v>
      </c>
    </row>
    <row r="589" spans="1:2" x14ac:dyDescent="0.2">
      <c r="A589" s="1" t="s">
        <v>1330</v>
      </c>
      <c r="B589" s="2" t="s">
        <v>1331</v>
      </c>
    </row>
    <row r="590" spans="1:2" x14ac:dyDescent="0.2">
      <c r="A590" s="1" t="s">
        <v>1332</v>
      </c>
      <c r="B590" s="2" t="s">
        <v>1333</v>
      </c>
    </row>
    <row r="591" spans="1:2" x14ac:dyDescent="0.2">
      <c r="A591" s="1" t="s">
        <v>1334</v>
      </c>
      <c r="B591" s="2" t="s">
        <v>1335</v>
      </c>
    </row>
    <row r="592" spans="1:2" x14ac:dyDescent="0.2">
      <c r="A592" s="1">
        <v>16424</v>
      </c>
      <c r="B592" s="2" t="s">
        <v>1336</v>
      </c>
    </row>
    <row r="593" spans="1:2" x14ac:dyDescent="0.2">
      <c r="A593" s="1" t="s">
        <v>1337</v>
      </c>
      <c r="B593" s="2" t="s">
        <v>1338</v>
      </c>
    </row>
    <row r="594" spans="1:2" x14ac:dyDescent="0.2">
      <c r="A594" s="1" t="s">
        <v>1339</v>
      </c>
      <c r="B594" s="2" t="s">
        <v>1340</v>
      </c>
    </row>
    <row r="595" spans="1:2" x14ac:dyDescent="0.2">
      <c r="A595" s="1" t="s">
        <v>1341</v>
      </c>
      <c r="B595" s="2" t="s">
        <v>1342</v>
      </c>
    </row>
    <row r="596" spans="1:2" x14ac:dyDescent="0.2">
      <c r="A596" s="1" t="s">
        <v>1343</v>
      </c>
      <c r="B596" s="2" t="s">
        <v>1344</v>
      </c>
    </row>
    <row r="597" spans="1:2" x14ac:dyDescent="0.2">
      <c r="A597" s="1" t="s">
        <v>1345</v>
      </c>
      <c r="B597" s="2" t="s">
        <v>1346</v>
      </c>
    </row>
    <row r="598" spans="1:2" x14ac:dyDescent="0.2">
      <c r="A598" s="1" t="s">
        <v>1347</v>
      </c>
      <c r="B598" s="2" t="s">
        <v>1348</v>
      </c>
    </row>
    <row r="599" spans="1:2" x14ac:dyDescent="0.2">
      <c r="A599" s="1" t="s">
        <v>1349</v>
      </c>
      <c r="B599" s="2" t="s">
        <v>1350</v>
      </c>
    </row>
    <row r="600" spans="1:2" x14ac:dyDescent="0.2">
      <c r="A600" s="1" t="s">
        <v>1351</v>
      </c>
      <c r="B600" s="2" t="s">
        <v>1352</v>
      </c>
    </row>
    <row r="601" spans="1:2" x14ac:dyDescent="0.2">
      <c r="A601" s="1" t="s">
        <v>1353</v>
      </c>
      <c r="B601" s="2" t="s">
        <v>1354</v>
      </c>
    </row>
    <row r="602" spans="1:2" x14ac:dyDescent="0.2">
      <c r="A602" s="1" t="s">
        <v>1355</v>
      </c>
      <c r="B602" s="2" t="s">
        <v>1356</v>
      </c>
    </row>
    <row r="603" spans="1:2" x14ac:dyDescent="0.2">
      <c r="A603" s="1" t="s">
        <v>1357</v>
      </c>
      <c r="B603" s="2" t="s">
        <v>1358</v>
      </c>
    </row>
    <row r="604" spans="1:2" x14ac:dyDescent="0.2">
      <c r="A604" s="1" t="s">
        <v>1359</v>
      </c>
      <c r="B604" s="2" t="s">
        <v>1360</v>
      </c>
    </row>
    <row r="605" spans="1:2" x14ac:dyDescent="0.2">
      <c r="A605" s="1" t="s">
        <v>1361</v>
      </c>
      <c r="B605" s="2" t="s">
        <v>1362</v>
      </c>
    </row>
    <row r="606" spans="1:2" x14ac:dyDescent="0.2">
      <c r="A606" s="1" t="s">
        <v>1363</v>
      </c>
      <c r="B606" s="2" t="s">
        <v>1364</v>
      </c>
    </row>
    <row r="607" spans="1:2" x14ac:dyDescent="0.2">
      <c r="A607" s="1" t="s">
        <v>1365</v>
      </c>
      <c r="B607" s="2" t="s">
        <v>1366</v>
      </c>
    </row>
    <row r="608" spans="1:2" x14ac:dyDescent="0.2">
      <c r="A608" s="1" t="s">
        <v>1367</v>
      </c>
      <c r="B608" s="2" t="s">
        <v>1368</v>
      </c>
    </row>
    <row r="609" spans="1:2" x14ac:dyDescent="0.2">
      <c r="A609" s="1" t="s">
        <v>1369</v>
      </c>
      <c r="B609" s="2" t="s">
        <v>1370</v>
      </c>
    </row>
    <row r="610" spans="1:2" x14ac:dyDescent="0.2">
      <c r="A610" s="1" t="s">
        <v>1371</v>
      </c>
      <c r="B610" s="2" t="s">
        <v>1372</v>
      </c>
    </row>
    <row r="611" spans="1:2" x14ac:dyDescent="0.2">
      <c r="A611" s="1" t="s">
        <v>1373</v>
      </c>
      <c r="B611" s="2" t="s">
        <v>1374</v>
      </c>
    </row>
    <row r="612" spans="1:2" x14ac:dyDescent="0.2">
      <c r="A612" s="1" t="s">
        <v>1375</v>
      </c>
      <c r="B612" s="2" t="s">
        <v>1376</v>
      </c>
    </row>
    <row r="613" spans="1:2" x14ac:dyDescent="0.2">
      <c r="A613" s="1" t="s">
        <v>1377</v>
      </c>
      <c r="B613" s="2" t="s">
        <v>1378</v>
      </c>
    </row>
    <row r="614" spans="1:2" x14ac:dyDescent="0.2">
      <c r="A614" s="1" t="s">
        <v>1379</v>
      </c>
      <c r="B614" s="2" t="s">
        <v>1380</v>
      </c>
    </row>
    <row r="615" spans="1:2" x14ac:dyDescent="0.2">
      <c r="A615" s="1" t="s">
        <v>1381</v>
      </c>
      <c r="B615" s="2" t="s">
        <v>129</v>
      </c>
    </row>
    <row r="616" spans="1:2" x14ac:dyDescent="0.2">
      <c r="A616" s="1" t="s">
        <v>1382</v>
      </c>
      <c r="B616" s="2" t="s">
        <v>1383</v>
      </c>
    </row>
    <row r="617" spans="1:2" x14ac:dyDescent="0.2">
      <c r="A617" s="1" t="s">
        <v>1384</v>
      </c>
      <c r="B617" s="2" t="s">
        <v>1385</v>
      </c>
    </row>
    <row r="618" spans="1:2" x14ac:dyDescent="0.2">
      <c r="A618" s="1" t="s">
        <v>1386</v>
      </c>
      <c r="B618" s="2" t="s">
        <v>1387</v>
      </c>
    </row>
    <row r="619" spans="1:2" x14ac:dyDescent="0.2">
      <c r="A619" s="1" t="s">
        <v>1388</v>
      </c>
      <c r="B619" s="2" t="s">
        <v>1389</v>
      </c>
    </row>
    <row r="620" spans="1:2" x14ac:dyDescent="0.2">
      <c r="A620" s="1" t="s">
        <v>1390</v>
      </c>
      <c r="B620" s="2" t="s">
        <v>1391</v>
      </c>
    </row>
    <row r="621" spans="1:2" x14ac:dyDescent="0.2">
      <c r="A621" s="1" t="s">
        <v>1392</v>
      </c>
      <c r="B621" s="2" t="s">
        <v>1393</v>
      </c>
    </row>
    <row r="622" spans="1:2" x14ac:dyDescent="0.2">
      <c r="A622" s="1" t="s">
        <v>1394</v>
      </c>
      <c r="B622" s="2" t="s">
        <v>1395</v>
      </c>
    </row>
    <row r="623" spans="1:2" x14ac:dyDescent="0.2">
      <c r="A623" s="1" t="s">
        <v>1396</v>
      </c>
      <c r="B623" s="2" t="s">
        <v>1397</v>
      </c>
    </row>
    <row r="624" spans="1:2" x14ac:dyDescent="0.2">
      <c r="A624" s="1" t="s">
        <v>1398</v>
      </c>
      <c r="B624" s="2" t="s">
        <v>1399</v>
      </c>
    </row>
    <row r="625" spans="1:2" x14ac:dyDescent="0.2">
      <c r="A625" s="1" t="s">
        <v>1400</v>
      </c>
      <c r="B625" s="2" t="s">
        <v>1401</v>
      </c>
    </row>
    <row r="626" spans="1:2" x14ac:dyDescent="0.2">
      <c r="A626" s="1" t="s">
        <v>1402</v>
      </c>
      <c r="B626" s="2" t="s">
        <v>1403</v>
      </c>
    </row>
    <row r="627" spans="1:2" x14ac:dyDescent="0.2">
      <c r="A627" s="1" t="s">
        <v>1404</v>
      </c>
      <c r="B627" s="2" t="s">
        <v>1405</v>
      </c>
    </row>
    <row r="628" spans="1:2" x14ac:dyDescent="0.2">
      <c r="A628" s="1" t="s">
        <v>1406</v>
      </c>
      <c r="B628" s="2" t="s">
        <v>1407</v>
      </c>
    </row>
    <row r="629" spans="1:2" x14ac:dyDescent="0.2">
      <c r="A629" s="1" t="s">
        <v>1408</v>
      </c>
      <c r="B629" s="2" t="s">
        <v>1407</v>
      </c>
    </row>
    <row r="630" spans="1:2" x14ac:dyDescent="0.2">
      <c r="A630" s="1" t="s">
        <v>1409</v>
      </c>
      <c r="B630" s="2" t="s">
        <v>1410</v>
      </c>
    </row>
    <row r="631" spans="1:2" x14ac:dyDescent="0.2">
      <c r="A631" s="1" t="s">
        <v>1411</v>
      </c>
      <c r="B631" s="2" t="s">
        <v>1412</v>
      </c>
    </row>
    <row r="632" spans="1:2" x14ac:dyDescent="0.2">
      <c r="A632" s="1">
        <v>167</v>
      </c>
      <c r="B632" s="2" t="s">
        <v>1413</v>
      </c>
    </row>
    <row r="633" spans="1:2" x14ac:dyDescent="0.2">
      <c r="A633" s="1" t="s">
        <v>1414</v>
      </c>
      <c r="B633" s="2" t="s">
        <v>1415</v>
      </c>
    </row>
    <row r="634" spans="1:2" x14ac:dyDescent="0.2">
      <c r="A634" s="1" t="s">
        <v>1416</v>
      </c>
      <c r="B634" s="2" t="s">
        <v>1415</v>
      </c>
    </row>
    <row r="635" spans="1:2" x14ac:dyDescent="0.2">
      <c r="A635" s="1" t="s">
        <v>1417</v>
      </c>
      <c r="B635" s="2" t="s">
        <v>1418</v>
      </c>
    </row>
    <row r="636" spans="1:2" x14ac:dyDescent="0.2">
      <c r="A636" s="1" t="s">
        <v>1419</v>
      </c>
      <c r="B636" s="2" t="s">
        <v>1418</v>
      </c>
    </row>
    <row r="637" spans="1:2" x14ac:dyDescent="0.2">
      <c r="A637" s="1">
        <v>168</v>
      </c>
      <c r="B637" s="2" t="s">
        <v>1420</v>
      </c>
    </row>
    <row r="638" spans="1:2" x14ac:dyDescent="0.2">
      <c r="A638" s="1">
        <v>1681</v>
      </c>
      <c r="B638" s="2" t="s">
        <v>1421</v>
      </c>
    </row>
    <row r="639" spans="1:2" x14ac:dyDescent="0.2">
      <c r="A639" s="1">
        <v>16811</v>
      </c>
      <c r="B639" s="2" t="s">
        <v>1422</v>
      </c>
    </row>
    <row r="640" spans="1:2" x14ac:dyDescent="0.2">
      <c r="A640" s="1">
        <v>16812</v>
      </c>
      <c r="B640" s="2" t="s">
        <v>1423</v>
      </c>
    </row>
    <row r="641" spans="1:2" x14ac:dyDescent="0.2">
      <c r="A641" s="1">
        <v>16813</v>
      </c>
      <c r="B641" s="2" t="s">
        <v>1424</v>
      </c>
    </row>
    <row r="642" spans="1:2" x14ac:dyDescent="0.2">
      <c r="A642" s="1">
        <v>16814</v>
      </c>
      <c r="B642" s="2" t="s">
        <v>1425</v>
      </c>
    </row>
    <row r="643" spans="1:2" x14ac:dyDescent="0.2">
      <c r="A643" s="1">
        <v>16815</v>
      </c>
      <c r="B643" s="2" t="s">
        <v>1426</v>
      </c>
    </row>
    <row r="644" spans="1:2" x14ac:dyDescent="0.2">
      <c r="A644" s="1">
        <v>16816</v>
      </c>
      <c r="B644" s="2" t="s">
        <v>1427</v>
      </c>
    </row>
    <row r="645" spans="1:2" x14ac:dyDescent="0.2">
      <c r="A645" s="1">
        <v>16817</v>
      </c>
      <c r="B645" s="2" t="s">
        <v>1428</v>
      </c>
    </row>
    <row r="646" spans="1:2" x14ac:dyDescent="0.2">
      <c r="A646" s="1">
        <v>16818</v>
      </c>
      <c r="B646" s="2" t="s">
        <v>1429</v>
      </c>
    </row>
    <row r="647" spans="1:2" x14ac:dyDescent="0.2">
      <c r="A647" s="1">
        <v>16819</v>
      </c>
      <c r="B647" s="2" t="s">
        <v>1430</v>
      </c>
    </row>
    <row r="648" spans="1:2" x14ac:dyDescent="0.2">
      <c r="A648" s="1" t="s">
        <v>1431</v>
      </c>
      <c r="B648" s="2" t="s">
        <v>1432</v>
      </c>
    </row>
    <row r="649" spans="1:2" x14ac:dyDescent="0.2">
      <c r="A649" s="1" t="s">
        <v>1433</v>
      </c>
      <c r="B649" s="2" t="s">
        <v>1434</v>
      </c>
    </row>
    <row r="650" spans="1:2" x14ac:dyDescent="0.2">
      <c r="A650" s="1" t="s">
        <v>1435</v>
      </c>
      <c r="B650" s="2" t="s">
        <v>1436</v>
      </c>
    </row>
    <row r="651" spans="1:2" x14ac:dyDescent="0.2">
      <c r="A651" s="1" t="s">
        <v>1437</v>
      </c>
      <c r="B651" s="2" t="s">
        <v>1436</v>
      </c>
    </row>
    <row r="652" spans="1:2" x14ac:dyDescent="0.2">
      <c r="A652" s="1" t="s">
        <v>1438</v>
      </c>
      <c r="B652" s="2" t="s">
        <v>1436</v>
      </c>
    </row>
    <row r="653" spans="1:2" x14ac:dyDescent="0.2">
      <c r="A653" s="1" t="s">
        <v>1439</v>
      </c>
      <c r="B653" s="2" t="s">
        <v>1440</v>
      </c>
    </row>
    <row r="654" spans="1:2" x14ac:dyDescent="0.2">
      <c r="A654" s="1" t="s">
        <v>1441</v>
      </c>
      <c r="B654" s="2" t="s">
        <v>1442</v>
      </c>
    </row>
    <row r="655" spans="1:2" x14ac:dyDescent="0.2">
      <c r="A655" s="1" t="s">
        <v>1443</v>
      </c>
      <c r="B655" s="2" t="s">
        <v>1444</v>
      </c>
    </row>
    <row r="656" spans="1:2" x14ac:dyDescent="0.2">
      <c r="A656" s="1" t="s">
        <v>1445</v>
      </c>
      <c r="B656" s="2" t="s">
        <v>264</v>
      </c>
    </row>
    <row r="657" spans="1:2" x14ac:dyDescent="0.2">
      <c r="A657" s="1">
        <v>17112</v>
      </c>
      <c r="B657" s="2" t="s">
        <v>272</v>
      </c>
    </row>
    <row r="658" spans="1:2" x14ac:dyDescent="0.2">
      <c r="A658" s="1">
        <v>17113</v>
      </c>
      <c r="B658" s="2" t="s">
        <v>1446</v>
      </c>
    </row>
    <row r="659" spans="1:2" x14ac:dyDescent="0.2">
      <c r="A659" s="1" t="s">
        <v>1447</v>
      </c>
      <c r="B659" s="2" t="s">
        <v>1448</v>
      </c>
    </row>
    <row r="660" spans="1:2" x14ac:dyDescent="0.2">
      <c r="A660" s="1" t="s">
        <v>1449</v>
      </c>
      <c r="B660" s="2" t="s">
        <v>294</v>
      </c>
    </row>
    <row r="661" spans="1:2" x14ac:dyDescent="0.2">
      <c r="A661" s="1" t="s">
        <v>1450</v>
      </c>
      <c r="B661" s="2" t="s">
        <v>297</v>
      </c>
    </row>
    <row r="662" spans="1:2" x14ac:dyDescent="0.2">
      <c r="A662" s="1" t="s">
        <v>1451</v>
      </c>
      <c r="B662" s="2" t="s">
        <v>10</v>
      </c>
    </row>
    <row r="663" spans="1:2" x14ac:dyDescent="0.2">
      <c r="A663" s="1" t="s">
        <v>1452</v>
      </c>
      <c r="B663" s="2" t="s">
        <v>302</v>
      </c>
    </row>
    <row r="664" spans="1:2" x14ac:dyDescent="0.2">
      <c r="A664" s="1" t="s">
        <v>1453</v>
      </c>
      <c r="B664" s="2" t="s">
        <v>316</v>
      </c>
    </row>
    <row r="665" spans="1:2" x14ac:dyDescent="0.2">
      <c r="A665" s="1" t="s">
        <v>1454</v>
      </c>
      <c r="B665" s="2" t="s">
        <v>319</v>
      </c>
    </row>
    <row r="666" spans="1:2" x14ac:dyDescent="0.2">
      <c r="A666" s="1" t="s">
        <v>1455</v>
      </c>
      <c r="B666" s="2" t="s">
        <v>1456</v>
      </c>
    </row>
    <row r="667" spans="1:2" x14ac:dyDescent="0.2">
      <c r="A667" s="1" t="s">
        <v>1457</v>
      </c>
      <c r="B667" s="2" t="s">
        <v>1458</v>
      </c>
    </row>
    <row r="668" spans="1:2" x14ac:dyDescent="0.2">
      <c r="A668" s="1" t="s">
        <v>1459</v>
      </c>
      <c r="B668" s="2" t="s">
        <v>333</v>
      </c>
    </row>
    <row r="669" spans="1:2" x14ac:dyDescent="0.2">
      <c r="A669" s="1" t="s">
        <v>1460</v>
      </c>
      <c r="B669" s="2" t="s">
        <v>341</v>
      </c>
    </row>
    <row r="670" spans="1:2" x14ac:dyDescent="0.2">
      <c r="A670" s="1" t="s">
        <v>1461</v>
      </c>
      <c r="B670" s="2" t="s">
        <v>359</v>
      </c>
    </row>
    <row r="671" spans="1:2" x14ac:dyDescent="0.2">
      <c r="A671" s="1" t="s">
        <v>1462</v>
      </c>
      <c r="B671" s="2" t="s">
        <v>371</v>
      </c>
    </row>
    <row r="672" spans="1:2" x14ac:dyDescent="0.2">
      <c r="A672" s="1" t="s">
        <v>1463</v>
      </c>
      <c r="B672" s="2" t="s">
        <v>1464</v>
      </c>
    </row>
    <row r="673" spans="1:2" x14ac:dyDescent="0.2">
      <c r="A673" s="1" t="s">
        <v>1465</v>
      </c>
      <c r="B673" s="2" t="s">
        <v>391</v>
      </c>
    </row>
    <row r="674" spans="1:2" x14ac:dyDescent="0.2">
      <c r="A674" s="1" t="s">
        <v>1466</v>
      </c>
      <c r="B674" s="2" t="s">
        <v>398</v>
      </c>
    </row>
    <row r="675" spans="1:2" x14ac:dyDescent="0.2">
      <c r="A675" s="1" t="s">
        <v>1467</v>
      </c>
      <c r="B675" s="2" t="s">
        <v>407</v>
      </c>
    </row>
    <row r="676" spans="1:2" x14ac:dyDescent="0.2">
      <c r="A676" s="1" t="s">
        <v>1468</v>
      </c>
      <c r="B676" s="2" t="s">
        <v>421</v>
      </c>
    </row>
    <row r="677" spans="1:2" x14ac:dyDescent="0.2">
      <c r="A677" s="1" t="s">
        <v>1469</v>
      </c>
      <c r="B677" s="2" t="s">
        <v>427</v>
      </c>
    </row>
    <row r="678" spans="1:2" x14ac:dyDescent="0.2">
      <c r="A678" s="1" t="s">
        <v>1470</v>
      </c>
      <c r="B678" s="2" t="s">
        <v>437</v>
      </c>
    </row>
    <row r="679" spans="1:2" x14ac:dyDescent="0.2">
      <c r="A679" s="1" t="s">
        <v>1471</v>
      </c>
      <c r="B679" s="2" t="s">
        <v>443</v>
      </c>
    </row>
    <row r="680" spans="1:2" x14ac:dyDescent="0.2">
      <c r="A680" s="1" t="s">
        <v>1472</v>
      </c>
      <c r="B680" s="2" t="s">
        <v>451</v>
      </c>
    </row>
    <row r="681" spans="1:2" x14ac:dyDescent="0.2">
      <c r="A681" s="1" t="s">
        <v>1473</v>
      </c>
      <c r="B681" s="2" t="s">
        <v>1474</v>
      </c>
    </row>
    <row r="682" spans="1:2" x14ac:dyDescent="0.2">
      <c r="A682" s="1" t="s">
        <v>1475</v>
      </c>
      <c r="B682" s="2" t="s">
        <v>456</v>
      </c>
    </row>
    <row r="683" spans="1:2" x14ac:dyDescent="0.2">
      <c r="A683" s="1" t="s">
        <v>1476</v>
      </c>
      <c r="B683" s="2" t="s">
        <v>476</v>
      </c>
    </row>
    <row r="684" spans="1:2" x14ac:dyDescent="0.2">
      <c r="A684" s="1" t="s">
        <v>1477</v>
      </c>
      <c r="B684" s="2" t="s">
        <v>488</v>
      </c>
    </row>
    <row r="685" spans="1:2" x14ac:dyDescent="0.2">
      <c r="A685" s="1" t="s">
        <v>1478</v>
      </c>
      <c r="B685" s="2" t="s">
        <v>496</v>
      </c>
    </row>
    <row r="686" spans="1:2" x14ac:dyDescent="0.2">
      <c r="A686" s="1" t="s">
        <v>1479</v>
      </c>
      <c r="B686" s="2" t="s">
        <v>1480</v>
      </c>
    </row>
    <row r="687" spans="1:2" x14ac:dyDescent="0.2">
      <c r="A687" s="1" t="s">
        <v>1481</v>
      </c>
      <c r="B687" s="2" t="s">
        <v>16</v>
      </c>
    </row>
    <row r="688" spans="1:2" x14ac:dyDescent="0.2">
      <c r="A688" s="1" t="s">
        <v>1482</v>
      </c>
      <c r="B688" s="2" t="s">
        <v>508</v>
      </c>
    </row>
    <row r="689" spans="1:2" x14ac:dyDescent="0.2">
      <c r="A689" s="1" t="s">
        <v>1483</v>
      </c>
      <c r="B689" s="2" t="s">
        <v>516</v>
      </c>
    </row>
    <row r="690" spans="1:2" x14ac:dyDescent="0.2">
      <c r="A690" s="1" t="s">
        <v>1484</v>
      </c>
      <c r="B690" s="2" t="s">
        <v>522</v>
      </c>
    </row>
    <row r="691" spans="1:2" x14ac:dyDescent="0.2">
      <c r="A691" s="1" t="s">
        <v>1485</v>
      </c>
      <c r="B691" s="2" t="s">
        <v>1486</v>
      </c>
    </row>
    <row r="692" spans="1:2" x14ac:dyDescent="0.2">
      <c r="A692" s="1" t="s">
        <v>1487</v>
      </c>
      <c r="B692" s="2" t="s">
        <v>527</v>
      </c>
    </row>
    <row r="693" spans="1:2" x14ac:dyDescent="0.2">
      <c r="A693" s="1" t="s">
        <v>1488</v>
      </c>
      <c r="B693" s="2" t="s">
        <v>533</v>
      </c>
    </row>
    <row r="694" spans="1:2" x14ac:dyDescent="0.2">
      <c r="A694" s="1" t="s">
        <v>1489</v>
      </c>
      <c r="B694" s="2" t="s">
        <v>1490</v>
      </c>
    </row>
    <row r="695" spans="1:2" x14ac:dyDescent="0.2">
      <c r="A695" s="1" t="s">
        <v>1491</v>
      </c>
      <c r="B695" s="2" t="s">
        <v>538</v>
      </c>
    </row>
    <row r="696" spans="1:2" x14ac:dyDescent="0.2">
      <c r="A696" s="1" t="s">
        <v>1492</v>
      </c>
      <c r="B696" s="2" t="s">
        <v>541</v>
      </c>
    </row>
    <row r="697" spans="1:2" x14ac:dyDescent="0.2">
      <c r="A697" s="1" t="s">
        <v>1493</v>
      </c>
      <c r="B697" s="2" t="s">
        <v>544</v>
      </c>
    </row>
    <row r="698" spans="1:2" x14ac:dyDescent="0.2">
      <c r="A698" s="1" t="s">
        <v>1494</v>
      </c>
      <c r="B698" s="2" t="s">
        <v>560</v>
      </c>
    </row>
    <row r="699" spans="1:2" x14ac:dyDescent="0.2">
      <c r="A699" s="1" t="s">
        <v>1495</v>
      </c>
      <c r="B699" s="2" t="s">
        <v>1496</v>
      </c>
    </row>
    <row r="700" spans="1:2" x14ac:dyDescent="0.2">
      <c r="A700" s="1" t="s">
        <v>1497</v>
      </c>
      <c r="B700" s="2" t="s">
        <v>1496</v>
      </c>
    </row>
    <row r="701" spans="1:2" x14ac:dyDescent="0.2">
      <c r="A701" s="1" t="s">
        <v>1498</v>
      </c>
      <c r="B701" s="2" t="s">
        <v>276</v>
      </c>
    </row>
    <row r="702" spans="1:2" x14ac:dyDescent="0.2">
      <c r="A702" s="1" t="s">
        <v>1499</v>
      </c>
      <c r="B702" s="2" t="s">
        <v>278</v>
      </c>
    </row>
    <row r="703" spans="1:2" x14ac:dyDescent="0.2">
      <c r="A703" s="1" t="s">
        <v>1500</v>
      </c>
      <c r="B703" s="2" t="s">
        <v>585</v>
      </c>
    </row>
    <row r="704" spans="1:2" x14ac:dyDescent="0.2">
      <c r="A704" s="1" t="s">
        <v>1501</v>
      </c>
      <c r="B704" s="2" t="s">
        <v>1502</v>
      </c>
    </row>
    <row r="705" spans="1:2" x14ac:dyDescent="0.2">
      <c r="A705" s="1" t="s">
        <v>1503</v>
      </c>
      <c r="B705" s="2" t="s">
        <v>1504</v>
      </c>
    </row>
    <row r="706" spans="1:2" x14ac:dyDescent="0.2">
      <c r="A706" s="1" t="s">
        <v>1505</v>
      </c>
      <c r="B706" s="2" t="s">
        <v>678</v>
      </c>
    </row>
    <row r="707" spans="1:2" x14ac:dyDescent="0.2">
      <c r="A707" s="1">
        <v>179</v>
      </c>
      <c r="B707" s="2" t="s">
        <v>1506</v>
      </c>
    </row>
    <row r="708" spans="1:2" x14ac:dyDescent="0.2">
      <c r="A708" s="1">
        <v>1791</v>
      </c>
      <c r="B708" s="2" t="s">
        <v>1506</v>
      </c>
    </row>
    <row r="709" spans="1:2" x14ac:dyDescent="0.2">
      <c r="A709" s="1">
        <v>17911</v>
      </c>
      <c r="B709" s="2" t="s">
        <v>1506</v>
      </c>
    </row>
    <row r="710" spans="1:2" x14ac:dyDescent="0.2">
      <c r="A710" s="1" t="s">
        <v>1507</v>
      </c>
      <c r="B710" s="2" t="s">
        <v>1508</v>
      </c>
    </row>
    <row r="711" spans="1:2" x14ac:dyDescent="0.2">
      <c r="A711" s="1" t="s">
        <v>1509</v>
      </c>
      <c r="B711" s="2" t="s">
        <v>1510</v>
      </c>
    </row>
    <row r="712" spans="1:2" x14ac:dyDescent="0.2">
      <c r="A712" s="1" t="s">
        <v>1511</v>
      </c>
      <c r="B712" s="2" t="s">
        <v>1510</v>
      </c>
    </row>
    <row r="713" spans="1:2" x14ac:dyDescent="0.2">
      <c r="A713" s="1" t="s">
        <v>1512</v>
      </c>
      <c r="B713" s="2" t="s">
        <v>1510</v>
      </c>
    </row>
    <row r="714" spans="1:2" x14ac:dyDescent="0.2">
      <c r="A714" s="1" t="s">
        <v>1513</v>
      </c>
      <c r="B714" s="2" t="s">
        <v>1514</v>
      </c>
    </row>
    <row r="715" spans="1:2" x14ac:dyDescent="0.2">
      <c r="A715" s="1" t="s">
        <v>1515</v>
      </c>
      <c r="B715" s="2" t="s">
        <v>1514</v>
      </c>
    </row>
    <row r="716" spans="1:2" x14ac:dyDescent="0.2">
      <c r="A716" s="1" t="s">
        <v>1516</v>
      </c>
      <c r="B716" s="2" t="s">
        <v>1514</v>
      </c>
    </row>
    <row r="717" spans="1:2" x14ac:dyDescent="0.2">
      <c r="A717" s="1">
        <v>193</v>
      </c>
      <c r="B717" s="2" t="s">
        <v>1517</v>
      </c>
    </row>
    <row r="718" spans="1:2" x14ac:dyDescent="0.2">
      <c r="A718" s="1" t="s">
        <v>1518</v>
      </c>
      <c r="B718" s="2" t="s">
        <v>1517</v>
      </c>
    </row>
    <row r="719" spans="1:2" x14ac:dyDescent="0.2">
      <c r="A719" s="1" t="s">
        <v>1519</v>
      </c>
      <c r="B719" s="2" t="s">
        <v>1517</v>
      </c>
    </row>
    <row r="720" spans="1:2" x14ac:dyDescent="0.2">
      <c r="A720" s="1">
        <v>2</v>
      </c>
      <c r="B720" s="2" t="s">
        <v>1520</v>
      </c>
    </row>
    <row r="721" spans="1:2" x14ac:dyDescent="0.2">
      <c r="A721" s="1" t="s">
        <v>1521</v>
      </c>
      <c r="B721" s="2" t="s">
        <v>1522</v>
      </c>
    </row>
    <row r="722" spans="1:2" x14ac:dyDescent="0.2">
      <c r="A722" s="1" t="s">
        <v>1523</v>
      </c>
      <c r="B722" s="2" t="s">
        <v>1524</v>
      </c>
    </row>
    <row r="723" spans="1:2" x14ac:dyDescent="0.2">
      <c r="A723" s="1" t="s">
        <v>1525</v>
      </c>
      <c r="B723" s="2" t="s">
        <v>1526</v>
      </c>
    </row>
    <row r="724" spans="1:2" x14ac:dyDescent="0.2">
      <c r="A724" s="1" t="s">
        <v>1527</v>
      </c>
      <c r="B724" s="2" t="s">
        <v>1528</v>
      </c>
    </row>
    <row r="725" spans="1:2" x14ac:dyDescent="0.2">
      <c r="A725" s="1" t="s">
        <v>1529</v>
      </c>
      <c r="B725" s="2" t="s">
        <v>1530</v>
      </c>
    </row>
    <row r="726" spans="1:2" x14ac:dyDescent="0.2">
      <c r="A726" s="1" t="s">
        <v>1531</v>
      </c>
      <c r="B726" s="2" t="s">
        <v>1532</v>
      </c>
    </row>
    <row r="727" spans="1:2" x14ac:dyDescent="0.2">
      <c r="A727" s="1" t="s">
        <v>1533</v>
      </c>
      <c r="B727" s="2" t="s">
        <v>1534</v>
      </c>
    </row>
    <row r="728" spans="1:2" x14ac:dyDescent="0.2">
      <c r="A728" s="1" t="s">
        <v>1535</v>
      </c>
      <c r="B728" s="2" t="s">
        <v>1536</v>
      </c>
    </row>
    <row r="729" spans="1:2" x14ac:dyDescent="0.2">
      <c r="A729" s="1" t="s">
        <v>1537</v>
      </c>
      <c r="B729" s="2" t="s">
        <v>1538</v>
      </c>
    </row>
    <row r="730" spans="1:2" x14ac:dyDescent="0.2">
      <c r="A730" s="1" t="s">
        <v>1539</v>
      </c>
      <c r="B730" s="2" t="s">
        <v>1540</v>
      </c>
    </row>
    <row r="731" spans="1:2" x14ac:dyDescent="0.2">
      <c r="A731" s="1" t="s">
        <v>1541</v>
      </c>
      <c r="B731" s="2" t="s">
        <v>1542</v>
      </c>
    </row>
    <row r="732" spans="1:2" x14ac:dyDescent="0.2">
      <c r="A732" s="1" t="s">
        <v>1543</v>
      </c>
      <c r="B732" s="2" t="s">
        <v>1544</v>
      </c>
    </row>
    <row r="733" spans="1:2" x14ac:dyDescent="0.2">
      <c r="A733" s="1" t="s">
        <v>1545</v>
      </c>
      <c r="B733" s="2" t="s">
        <v>1546</v>
      </c>
    </row>
    <row r="734" spans="1:2" x14ac:dyDescent="0.2">
      <c r="A734" s="1" t="s">
        <v>1547</v>
      </c>
      <c r="B734" s="2" t="s">
        <v>1548</v>
      </c>
    </row>
    <row r="735" spans="1:2" x14ac:dyDescent="0.2">
      <c r="A735" s="1" t="s">
        <v>1549</v>
      </c>
      <c r="B735" s="2" t="s">
        <v>1550</v>
      </c>
    </row>
    <row r="736" spans="1:2" x14ac:dyDescent="0.2">
      <c r="A736" s="1" t="s">
        <v>1551</v>
      </c>
      <c r="B736" s="2" t="s">
        <v>1552</v>
      </c>
    </row>
    <row r="737" spans="1:2" x14ac:dyDescent="0.2">
      <c r="A737" s="1" t="s">
        <v>1553</v>
      </c>
      <c r="B737" s="2" t="s">
        <v>1554</v>
      </c>
    </row>
    <row r="738" spans="1:2" x14ac:dyDescent="0.2">
      <c r="A738" s="1" t="s">
        <v>1555</v>
      </c>
      <c r="B738" s="2" t="s">
        <v>192</v>
      </c>
    </row>
    <row r="739" spans="1:2" x14ac:dyDescent="0.2">
      <c r="A739" s="1" t="s">
        <v>1556</v>
      </c>
      <c r="B739" s="2" t="s">
        <v>1557</v>
      </c>
    </row>
    <row r="740" spans="1:2" x14ac:dyDescent="0.2">
      <c r="A740" s="1" t="s">
        <v>1558</v>
      </c>
      <c r="B740" s="2" t="s">
        <v>1559</v>
      </c>
    </row>
    <row r="741" spans="1:2" x14ac:dyDescent="0.2">
      <c r="A741" s="1" t="s">
        <v>1560</v>
      </c>
      <c r="B741" s="2" t="s">
        <v>1561</v>
      </c>
    </row>
    <row r="742" spans="1:2" x14ac:dyDescent="0.2">
      <c r="A742" s="1" t="s">
        <v>1562</v>
      </c>
      <c r="B742" s="2" t="s">
        <v>1563</v>
      </c>
    </row>
    <row r="743" spans="1:2" x14ac:dyDescent="0.2">
      <c r="A743" s="1" t="s">
        <v>1564</v>
      </c>
      <c r="B743" s="2" t="s">
        <v>1565</v>
      </c>
    </row>
    <row r="744" spans="1:2" x14ac:dyDescent="0.2">
      <c r="A744" s="1" t="s">
        <v>1566</v>
      </c>
      <c r="B744" s="2" t="s">
        <v>1567</v>
      </c>
    </row>
    <row r="745" spans="1:2" x14ac:dyDescent="0.2">
      <c r="A745" s="1" t="s">
        <v>1568</v>
      </c>
      <c r="B745" s="2" t="s">
        <v>1569</v>
      </c>
    </row>
    <row r="746" spans="1:2" x14ac:dyDescent="0.2">
      <c r="A746" s="1">
        <v>232</v>
      </c>
      <c r="B746" s="2" t="s">
        <v>1570</v>
      </c>
    </row>
    <row r="747" spans="1:2" x14ac:dyDescent="0.2">
      <c r="A747" s="1" t="s">
        <v>1571</v>
      </c>
      <c r="B747" s="2" t="s">
        <v>1572</v>
      </c>
    </row>
    <row r="748" spans="1:2" x14ac:dyDescent="0.2">
      <c r="A748" s="1" t="s">
        <v>1573</v>
      </c>
      <c r="B748" s="2" t="s">
        <v>1574</v>
      </c>
    </row>
    <row r="749" spans="1:2" x14ac:dyDescent="0.2">
      <c r="A749" s="1" t="s">
        <v>1575</v>
      </c>
      <c r="B749" s="2" t="s">
        <v>1576</v>
      </c>
    </row>
    <row r="750" spans="1:2" x14ac:dyDescent="0.2">
      <c r="A750" s="1" t="s">
        <v>1577</v>
      </c>
      <c r="B750" s="2" t="s">
        <v>1578</v>
      </c>
    </row>
    <row r="751" spans="1:2" x14ac:dyDescent="0.2">
      <c r="A751" s="1">
        <v>23214</v>
      </c>
      <c r="B751" s="2" t="s">
        <v>1579</v>
      </c>
    </row>
    <row r="752" spans="1:2" x14ac:dyDescent="0.2">
      <c r="A752" s="1" t="s">
        <v>1580</v>
      </c>
      <c r="B752" s="2" t="s">
        <v>1581</v>
      </c>
    </row>
    <row r="753" spans="1:2" x14ac:dyDescent="0.2">
      <c r="A753" s="1" t="s">
        <v>1582</v>
      </c>
      <c r="B753" s="2" t="s">
        <v>1583</v>
      </c>
    </row>
    <row r="754" spans="1:2" x14ac:dyDescent="0.2">
      <c r="A754" s="1" t="s">
        <v>1584</v>
      </c>
      <c r="B754" s="2" t="s">
        <v>1585</v>
      </c>
    </row>
    <row r="755" spans="1:2" x14ac:dyDescent="0.2">
      <c r="A755" s="1" t="s">
        <v>1586</v>
      </c>
      <c r="B755" s="2" t="s">
        <v>1587</v>
      </c>
    </row>
    <row r="756" spans="1:2" x14ac:dyDescent="0.2">
      <c r="A756" s="1" t="s">
        <v>1588</v>
      </c>
      <c r="B756" s="2" t="s">
        <v>1589</v>
      </c>
    </row>
    <row r="757" spans="1:2" x14ac:dyDescent="0.2">
      <c r="A757" s="1" t="s">
        <v>1590</v>
      </c>
      <c r="B757" s="2" t="s">
        <v>1591</v>
      </c>
    </row>
    <row r="758" spans="1:2" x14ac:dyDescent="0.2">
      <c r="A758" s="1" t="s">
        <v>1592</v>
      </c>
      <c r="B758" s="2" t="s">
        <v>1593</v>
      </c>
    </row>
    <row r="759" spans="1:2" x14ac:dyDescent="0.2">
      <c r="A759" s="1" t="s">
        <v>1594</v>
      </c>
      <c r="B759" s="2" t="s">
        <v>62</v>
      </c>
    </row>
    <row r="760" spans="1:2" x14ac:dyDescent="0.2">
      <c r="A760" s="1" t="s">
        <v>1595</v>
      </c>
      <c r="B760" s="2" t="s">
        <v>1596</v>
      </c>
    </row>
    <row r="761" spans="1:2" x14ac:dyDescent="0.2">
      <c r="A761" s="1" t="s">
        <v>1597</v>
      </c>
      <c r="B761" s="2" t="s">
        <v>1598</v>
      </c>
    </row>
    <row r="762" spans="1:2" x14ac:dyDescent="0.2">
      <c r="A762" s="1" t="s">
        <v>1599</v>
      </c>
      <c r="B762" s="2" t="s">
        <v>1600</v>
      </c>
    </row>
    <row r="763" spans="1:2" x14ac:dyDescent="0.2">
      <c r="A763" s="1" t="s">
        <v>1601</v>
      </c>
      <c r="B763" s="2" t="s">
        <v>1602</v>
      </c>
    </row>
    <row r="764" spans="1:2" x14ac:dyDescent="0.2">
      <c r="A764" s="1" t="s">
        <v>1603</v>
      </c>
      <c r="B764" s="2" t="s">
        <v>1604</v>
      </c>
    </row>
    <row r="765" spans="1:2" x14ac:dyDescent="0.2">
      <c r="A765" s="1" t="s">
        <v>1605</v>
      </c>
      <c r="B765" s="2" t="s">
        <v>1606</v>
      </c>
    </row>
    <row r="766" spans="1:2" x14ac:dyDescent="0.2">
      <c r="A766" s="1" t="s">
        <v>1607</v>
      </c>
      <c r="B766" s="2" t="s">
        <v>1608</v>
      </c>
    </row>
    <row r="767" spans="1:2" x14ac:dyDescent="0.2">
      <c r="A767" s="1" t="s">
        <v>1609</v>
      </c>
      <c r="B767" s="2" t="s">
        <v>1610</v>
      </c>
    </row>
    <row r="768" spans="1:2" x14ac:dyDescent="0.2">
      <c r="A768" s="1" t="s">
        <v>1611</v>
      </c>
      <c r="B768" s="2" t="s">
        <v>1612</v>
      </c>
    </row>
    <row r="769" spans="1:2" x14ac:dyDescent="0.2">
      <c r="A769" s="1" t="s">
        <v>1613</v>
      </c>
      <c r="B769" s="2" t="s">
        <v>1614</v>
      </c>
    </row>
    <row r="770" spans="1:2" x14ac:dyDescent="0.2">
      <c r="A770" s="1">
        <v>2324</v>
      </c>
      <c r="B770" s="2" t="s">
        <v>1615</v>
      </c>
    </row>
    <row r="771" spans="1:2" x14ac:dyDescent="0.2">
      <c r="A771" s="1">
        <v>23241</v>
      </c>
      <c r="B771" s="2" t="s">
        <v>1615</v>
      </c>
    </row>
    <row r="772" spans="1:2" x14ac:dyDescent="0.2">
      <c r="A772" s="1" t="s">
        <v>1616</v>
      </c>
      <c r="B772" s="2" t="s">
        <v>133</v>
      </c>
    </row>
    <row r="773" spans="1:2" x14ac:dyDescent="0.2">
      <c r="A773" s="1" t="s">
        <v>1617</v>
      </c>
      <c r="B773" s="2" t="s">
        <v>1618</v>
      </c>
    </row>
    <row r="774" spans="1:2" x14ac:dyDescent="0.2">
      <c r="A774" s="1" t="s">
        <v>1619</v>
      </c>
      <c r="B774" s="2" t="s">
        <v>1620</v>
      </c>
    </row>
    <row r="775" spans="1:2" x14ac:dyDescent="0.2">
      <c r="A775" s="1" t="s">
        <v>1621</v>
      </c>
      <c r="B775" s="2" t="s">
        <v>122</v>
      </c>
    </row>
    <row r="776" spans="1:2" x14ac:dyDescent="0.2">
      <c r="A776" s="1" t="s">
        <v>1622</v>
      </c>
      <c r="B776" s="2" t="s">
        <v>1623</v>
      </c>
    </row>
    <row r="777" spans="1:2" x14ac:dyDescent="0.2">
      <c r="A777" s="1" t="s">
        <v>1624</v>
      </c>
      <c r="B777" s="2" t="s">
        <v>1625</v>
      </c>
    </row>
    <row r="778" spans="1:2" x14ac:dyDescent="0.2">
      <c r="A778" s="1">
        <v>23296</v>
      </c>
      <c r="B778" s="2" t="s">
        <v>1626</v>
      </c>
    </row>
    <row r="779" spans="1:2" x14ac:dyDescent="0.2">
      <c r="A779" s="1" t="s">
        <v>1627</v>
      </c>
      <c r="B779" s="2" t="s">
        <v>133</v>
      </c>
    </row>
    <row r="780" spans="1:2" x14ac:dyDescent="0.2">
      <c r="A780" s="1" t="s">
        <v>1628</v>
      </c>
      <c r="B780" s="2" t="s">
        <v>1629</v>
      </c>
    </row>
    <row r="781" spans="1:2" x14ac:dyDescent="0.2">
      <c r="A781" s="1" t="s">
        <v>1630</v>
      </c>
      <c r="B781" s="2" t="s">
        <v>1631</v>
      </c>
    </row>
    <row r="782" spans="1:2" x14ac:dyDescent="0.2">
      <c r="A782" s="1" t="s">
        <v>1632</v>
      </c>
      <c r="B782" s="2" t="s">
        <v>1633</v>
      </c>
    </row>
    <row r="783" spans="1:2" x14ac:dyDescent="0.2">
      <c r="A783" s="1" t="s">
        <v>1634</v>
      </c>
      <c r="B783" s="2" t="s">
        <v>1635</v>
      </c>
    </row>
    <row r="784" spans="1:2" x14ac:dyDescent="0.2">
      <c r="A784" s="1" t="s">
        <v>1636</v>
      </c>
      <c r="B784" s="2" t="s">
        <v>1637</v>
      </c>
    </row>
    <row r="785" spans="1:2" x14ac:dyDescent="0.2">
      <c r="A785" s="1" t="s">
        <v>1638</v>
      </c>
      <c r="B785" s="2" t="s">
        <v>1639</v>
      </c>
    </row>
    <row r="786" spans="1:2" x14ac:dyDescent="0.2">
      <c r="A786" s="1" t="s">
        <v>1640</v>
      </c>
      <c r="B786" s="2" t="s">
        <v>1641</v>
      </c>
    </row>
    <row r="787" spans="1:2" x14ac:dyDescent="0.2">
      <c r="A787" s="1" t="s">
        <v>1642</v>
      </c>
      <c r="B787" s="2" t="s">
        <v>1643</v>
      </c>
    </row>
    <row r="788" spans="1:2" x14ac:dyDescent="0.2">
      <c r="A788" s="1" t="s">
        <v>1644</v>
      </c>
      <c r="B788" s="2" t="s">
        <v>1645</v>
      </c>
    </row>
    <row r="789" spans="1:2" x14ac:dyDescent="0.2">
      <c r="A789" s="1" t="s">
        <v>1646</v>
      </c>
      <c r="B789" s="2" t="s">
        <v>1647</v>
      </c>
    </row>
    <row r="790" spans="1:2" x14ac:dyDescent="0.2">
      <c r="A790" s="1">
        <v>23425</v>
      </c>
      <c r="B790" s="2" t="s">
        <v>1648</v>
      </c>
    </row>
    <row r="791" spans="1:2" x14ac:dyDescent="0.2">
      <c r="A791" s="1">
        <v>23426</v>
      </c>
      <c r="B791" s="2" t="s">
        <v>1649</v>
      </c>
    </row>
    <row r="792" spans="1:2" x14ac:dyDescent="0.2">
      <c r="A792" s="1">
        <v>23427</v>
      </c>
      <c r="B792" s="2" t="s">
        <v>1650</v>
      </c>
    </row>
    <row r="793" spans="1:2" x14ac:dyDescent="0.2">
      <c r="A793" s="1">
        <v>23428</v>
      </c>
      <c r="B793" s="2" t="s">
        <v>1651</v>
      </c>
    </row>
    <row r="794" spans="1:2" x14ac:dyDescent="0.2">
      <c r="A794" s="1" t="s">
        <v>1652</v>
      </c>
      <c r="B794" s="2" t="s">
        <v>1653</v>
      </c>
    </row>
    <row r="795" spans="1:2" x14ac:dyDescent="0.2">
      <c r="A795" s="1" t="s">
        <v>1654</v>
      </c>
      <c r="B795" s="2" t="s">
        <v>1655</v>
      </c>
    </row>
    <row r="796" spans="1:2" x14ac:dyDescent="0.2">
      <c r="A796" s="1" t="s">
        <v>1656</v>
      </c>
      <c r="B796" s="2" t="s">
        <v>1657</v>
      </c>
    </row>
    <row r="797" spans="1:2" x14ac:dyDescent="0.2">
      <c r="A797" s="1" t="s">
        <v>1658</v>
      </c>
      <c r="B797" s="2" t="s">
        <v>1659</v>
      </c>
    </row>
    <row r="798" spans="1:2" x14ac:dyDescent="0.2">
      <c r="A798" s="1">
        <v>23434</v>
      </c>
      <c r="B798" s="2" t="s">
        <v>1660</v>
      </c>
    </row>
    <row r="799" spans="1:2" x14ac:dyDescent="0.2">
      <c r="A799" s="1" t="s">
        <v>1661</v>
      </c>
      <c r="B799" s="2" t="s">
        <v>1662</v>
      </c>
    </row>
    <row r="800" spans="1:2" x14ac:dyDescent="0.2">
      <c r="A800" s="1" t="s">
        <v>1663</v>
      </c>
      <c r="B800" s="2" t="s">
        <v>1664</v>
      </c>
    </row>
    <row r="801" spans="1:2" x14ac:dyDescent="0.2">
      <c r="A801" s="1">
        <v>2351</v>
      </c>
      <c r="B801" s="2" t="s">
        <v>1665</v>
      </c>
    </row>
    <row r="802" spans="1:2" x14ac:dyDescent="0.2">
      <c r="A802" s="1">
        <v>23511</v>
      </c>
      <c r="B802" s="2" t="s">
        <v>1666</v>
      </c>
    </row>
    <row r="803" spans="1:2" x14ac:dyDescent="0.2">
      <c r="A803" s="1">
        <v>23512</v>
      </c>
      <c r="B803" s="2" t="s">
        <v>1665</v>
      </c>
    </row>
    <row r="804" spans="1:2" x14ac:dyDescent="0.2">
      <c r="A804" s="1">
        <v>2352</v>
      </c>
      <c r="B804" s="2" t="s">
        <v>1667</v>
      </c>
    </row>
    <row r="805" spans="1:2" x14ac:dyDescent="0.2">
      <c r="A805" s="1">
        <v>23521</v>
      </c>
      <c r="B805" s="2" t="s">
        <v>1668</v>
      </c>
    </row>
    <row r="806" spans="1:2" x14ac:dyDescent="0.2">
      <c r="A806" s="1">
        <v>23522</v>
      </c>
      <c r="B806" s="2" t="s">
        <v>1669</v>
      </c>
    </row>
    <row r="807" spans="1:2" x14ac:dyDescent="0.2">
      <c r="A807" s="1">
        <v>23523</v>
      </c>
      <c r="B807" s="2" t="s">
        <v>1670</v>
      </c>
    </row>
    <row r="808" spans="1:2" x14ac:dyDescent="0.2">
      <c r="A808" s="1">
        <v>2353</v>
      </c>
      <c r="B808" s="2" t="s">
        <v>1671</v>
      </c>
    </row>
    <row r="809" spans="1:2" x14ac:dyDescent="0.2">
      <c r="A809" s="1" t="s">
        <v>1672</v>
      </c>
      <c r="B809" s="2" t="s">
        <v>1671</v>
      </c>
    </row>
    <row r="810" spans="1:2" x14ac:dyDescent="0.2">
      <c r="A810" s="1" t="s">
        <v>1673</v>
      </c>
      <c r="B810" s="2" t="s">
        <v>1674</v>
      </c>
    </row>
    <row r="811" spans="1:2" x14ac:dyDescent="0.2">
      <c r="A811" s="1" t="s">
        <v>1675</v>
      </c>
      <c r="B811" s="2" t="s">
        <v>1676</v>
      </c>
    </row>
    <row r="812" spans="1:2" x14ac:dyDescent="0.2">
      <c r="A812" s="1" t="s">
        <v>1677</v>
      </c>
      <c r="B812" s="2" t="s">
        <v>1678</v>
      </c>
    </row>
    <row r="813" spans="1:2" x14ac:dyDescent="0.2">
      <c r="A813" s="1" t="s">
        <v>1679</v>
      </c>
      <c r="B813" s="2" t="s">
        <v>1680</v>
      </c>
    </row>
    <row r="814" spans="1:2" x14ac:dyDescent="0.2">
      <c r="A814" s="1">
        <v>23713</v>
      </c>
      <c r="B814" s="2" t="s">
        <v>1681</v>
      </c>
    </row>
    <row r="815" spans="1:2" x14ac:dyDescent="0.2">
      <c r="A815" s="1">
        <v>23714</v>
      </c>
      <c r="B815" s="2" t="s">
        <v>1682</v>
      </c>
    </row>
    <row r="816" spans="1:2" x14ac:dyDescent="0.2">
      <c r="A816" s="1">
        <v>23715</v>
      </c>
      <c r="B816" s="2" t="s">
        <v>1683</v>
      </c>
    </row>
    <row r="817" spans="1:2" x14ac:dyDescent="0.2">
      <c r="A817" s="1" t="s">
        <v>1684</v>
      </c>
      <c r="B817" s="2" t="s">
        <v>1685</v>
      </c>
    </row>
    <row r="818" spans="1:2" x14ac:dyDescent="0.2">
      <c r="A818" s="1" t="s">
        <v>1686</v>
      </c>
      <c r="B818" s="2" t="s">
        <v>1687</v>
      </c>
    </row>
    <row r="819" spans="1:2" x14ac:dyDescent="0.2">
      <c r="A819" s="1" t="s">
        <v>1688</v>
      </c>
      <c r="B819" s="2" t="s">
        <v>1689</v>
      </c>
    </row>
    <row r="820" spans="1:2" x14ac:dyDescent="0.2">
      <c r="A820" s="1" t="s">
        <v>1690</v>
      </c>
      <c r="B820" s="2" t="s">
        <v>1691</v>
      </c>
    </row>
    <row r="821" spans="1:2" x14ac:dyDescent="0.2">
      <c r="A821" s="1" t="s">
        <v>1692</v>
      </c>
      <c r="B821" s="2" t="s">
        <v>1693</v>
      </c>
    </row>
    <row r="822" spans="1:2" x14ac:dyDescent="0.2">
      <c r="A822" s="1">
        <v>2383</v>
      </c>
      <c r="B822" s="2" t="s">
        <v>1694</v>
      </c>
    </row>
    <row r="823" spans="1:2" x14ac:dyDescent="0.2">
      <c r="A823" s="1">
        <v>23831</v>
      </c>
      <c r="B823" s="2" t="s">
        <v>1695</v>
      </c>
    </row>
    <row r="824" spans="1:2" x14ac:dyDescent="0.2">
      <c r="A824" s="1">
        <v>23832</v>
      </c>
      <c r="B824" s="2" t="s">
        <v>1696</v>
      </c>
    </row>
    <row r="825" spans="1:2" x14ac:dyDescent="0.2">
      <c r="A825" s="1">
        <v>23833</v>
      </c>
      <c r="B825" s="2" t="s">
        <v>1697</v>
      </c>
    </row>
    <row r="826" spans="1:2" x14ac:dyDescent="0.2">
      <c r="A826" s="1">
        <v>23834</v>
      </c>
      <c r="B826" s="2" t="s">
        <v>1698</v>
      </c>
    </row>
    <row r="827" spans="1:2" x14ac:dyDescent="0.2">
      <c r="A827" s="1">
        <v>23835</v>
      </c>
      <c r="B827" s="2" t="s">
        <v>1699</v>
      </c>
    </row>
    <row r="828" spans="1:2" x14ac:dyDescent="0.2">
      <c r="A828" s="1">
        <v>2386</v>
      </c>
      <c r="B828" s="2" t="s">
        <v>1700</v>
      </c>
    </row>
    <row r="829" spans="1:2" x14ac:dyDescent="0.2">
      <c r="A829" s="1">
        <v>23861</v>
      </c>
      <c r="B829" s="2" t="s">
        <v>1701</v>
      </c>
    </row>
    <row r="830" spans="1:2" x14ac:dyDescent="0.2">
      <c r="A830" s="1">
        <v>23862</v>
      </c>
      <c r="B830" s="2" t="s">
        <v>1702</v>
      </c>
    </row>
    <row r="831" spans="1:2" x14ac:dyDescent="0.2">
      <c r="A831" s="1">
        <v>23863</v>
      </c>
      <c r="B831" s="2" t="s">
        <v>1703</v>
      </c>
    </row>
    <row r="832" spans="1:2" x14ac:dyDescent="0.2">
      <c r="A832" s="1" t="s">
        <v>1704</v>
      </c>
      <c r="B832" s="2" t="s">
        <v>1705</v>
      </c>
    </row>
    <row r="833" spans="1:2" x14ac:dyDescent="0.2">
      <c r="A833" s="1" t="s">
        <v>1706</v>
      </c>
      <c r="B833" s="2" t="s">
        <v>1707</v>
      </c>
    </row>
    <row r="834" spans="1:2" x14ac:dyDescent="0.2">
      <c r="A834" s="1" t="s">
        <v>1708</v>
      </c>
      <c r="B834" s="2" t="s">
        <v>1709</v>
      </c>
    </row>
    <row r="835" spans="1:2" x14ac:dyDescent="0.2">
      <c r="A835" s="1" t="s">
        <v>1710</v>
      </c>
      <c r="B835" s="2" t="s">
        <v>1711</v>
      </c>
    </row>
    <row r="836" spans="1:2" x14ac:dyDescent="0.2">
      <c r="A836" s="1" t="s">
        <v>1712</v>
      </c>
      <c r="B836" s="2" t="s">
        <v>1713</v>
      </c>
    </row>
    <row r="837" spans="1:2" x14ac:dyDescent="0.2">
      <c r="A837" s="1" t="s">
        <v>1714</v>
      </c>
      <c r="B837" s="2" t="s">
        <v>1715</v>
      </c>
    </row>
    <row r="838" spans="1:2" x14ac:dyDescent="0.2">
      <c r="A838" s="1" t="s">
        <v>1716</v>
      </c>
      <c r="B838" s="2" t="s">
        <v>1717</v>
      </c>
    </row>
    <row r="839" spans="1:2" x14ac:dyDescent="0.2">
      <c r="A839" s="1" t="s">
        <v>1718</v>
      </c>
      <c r="B839" s="2" t="s">
        <v>1719</v>
      </c>
    </row>
    <row r="840" spans="1:2" x14ac:dyDescent="0.2">
      <c r="A840" s="1" t="s">
        <v>1720</v>
      </c>
      <c r="B840" s="2" t="s">
        <v>1721</v>
      </c>
    </row>
    <row r="841" spans="1:2" x14ac:dyDescent="0.2">
      <c r="A841" s="1" t="s">
        <v>1722</v>
      </c>
      <c r="B841" s="2" t="s">
        <v>1723</v>
      </c>
    </row>
    <row r="842" spans="1:2" x14ac:dyDescent="0.2">
      <c r="A842" s="1" t="s">
        <v>1724</v>
      </c>
      <c r="B842" s="2" t="s">
        <v>1725</v>
      </c>
    </row>
    <row r="843" spans="1:2" x14ac:dyDescent="0.2">
      <c r="A843" s="1" t="s">
        <v>1726</v>
      </c>
      <c r="B843" s="2" t="s">
        <v>1727</v>
      </c>
    </row>
    <row r="844" spans="1:2" x14ac:dyDescent="0.2">
      <c r="A844" s="1" t="s">
        <v>1728</v>
      </c>
      <c r="B844" s="2" t="s">
        <v>1729</v>
      </c>
    </row>
    <row r="845" spans="1:2" x14ac:dyDescent="0.2">
      <c r="A845" s="1" t="s">
        <v>1730</v>
      </c>
      <c r="B845" s="2" t="s">
        <v>1731</v>
      </c>
    </row>
    <row r="846" spans="1:2" x14ac:dyDescent="0.2">
      <c r="A846" s="1" t="s">
        <v>1732</v>
      </c>
      <c r="B846" s="2" t="s">
        <v>1733</v>
      </c>
    </row>
    <row r="847" spans="1:2" x14ac:dyDescent="0.2">
      <c r="A847" s="1" t="s">
        <v>1734</v>
      </c>
      <c r="B847" s="2" t="s">
        <v>1735</v>
      </c>
    </row>
    <row r="848" spans="1:2" x14ac:dyDescent="0.2">
      <c r="A848" s="1" t="s">
        <v>1736</v>
      </c>
      <c r="B848" s="2" t="s">
        <v>1737</v>
      </c>
    </row>
    <row r="849" spans="1:2" x14ac:dyDescent="0.2">
      <c r="A849" s="1" t="s">
        <v>1738</v>
      </c>
      <c r="B849" s="2" t="s">
        <v>1739</v>
      </c>
    </row>
    <row r="850" spans="1:2" x14ac:dyDescent="0.2">
      <c r="A850" s="1" t="s">
        <v>1740</v>
      </c>
      <c r="B850" s="2" t="s">
        <v>1741</v>
      </c>
    </row>
    <row r="851" spans="1:2" x14ac:dyDescent="0.2">
      <c r="A851" s="1" t="s">
        <v>1742</v>
      </c>
      <c r="B851" s="2" t="s">
        <v>1743</v>
      </c>
    </row>
    <row r="852" spans="1:2" x14ac:dyDescent="0.2">
      <c r="A852" s="1" t="s">
        <v>1744</v>
      </c>
      <c r="B852" s="2" t="s">
        <v>1745</v>
      </c>
    </row>
    <row r="853" spans="1:2" x14ac:dyDescent="0.2">
      <c r="A853" s="1" t="s">
        <v>1746</v>
      </c>
      <c r="B853" s="2" t="s">
        <v>1747</v>
      </c>
    </row>
    <row r="854" spans="1:2" x14ac:dyDescent="0.2">
      <c r="A854" s="1" t="s">
        <v>1748</v>
      </c>
      <c r="B854" s="2" t="s">
        <v>1749</v>
      </c>
    </row>
    <row r="855" spans="1:2" x14ac:dyDescent="0.2">
      <c r="A855" s="1" t="s">
        <v>1750</v>
      </c>
      <c r="B855" s="2" t="s">
        <v>1751</v>
      </c>
    </row>
    <row r="856" spans="1:2" x14ac:dyDescent="0.2">
      <c r="A856" s="1" t="s">
        <v>1752</v>
      </c>
      <c r="B856" s="2" t="s">
        <v>1753</v>
      </c>
    </row>
    <row r="857" spans="1:2" x14ac:dyDescent="0.2">
      <c r="A857" s="1" t="s">
        <v>1754</v>
      </c>
      <c r="B857" s="2" t="s">
        <v>1755</v>
      </c>
    </row>
    <row r="858" spans="1:2" x14ac:dyDescent="0.2">
      <c r="A858" s="1">
        <v>23954</v>
      </c>
      <c r="B858" s="2" t="s">
        <v>1756</v>
      </c>
    </row>
    <row r="859" spans="1:2" x14ac:dyDescent="0.2">
      <c r="A859" s="1">
        <v>23955</v>
      </c>
      <c r="B859" s="2" t="s">
        <v>1757</v>
      </c>
    </row>
    <row r="860" spans="1:2" x14ac:dyDescent="0.2">
      <c r="A860" s="1">
        <v>23956</v>
      </c>
      <c r="B860" s="2" t="s">
        <v>1758</v>
      </c>
    </row>
    <row r="861" spans="1:2" x14ac:dyDescent="0.2">
      <c r="A861" s="1">
        <v>23957</v>
      </c>
      <c r="B861" s="2" t="s">
        <v>1759</v>
      </c>
    </row>
    <row r="862" spans="1:2" x14ac:dyDescent="0.2">
      <c r="A862" s="1">
        <v>23958</v>
      </c>
      <c r="B862" s="2" t="s">
        <v>1760</v>
      </c>
    </row>
    <row r="863" spans="1:2" x14ac:dyDescent="0.2">
      <c r="A863" s="1" t="s">
        <v>1761</v>
      </c>
      <c r="B863" s="2" t="s">
        <v>1762</v>
      </c>
    </row>
    <row r="864" spans="1:2" x14ac:dyDescent="0.2">
      <c r="A864" s="1" t="s">
        <v>1763</v>
      </c>
      <c r="B864" s="2" t="s">
        <v>1764</v>
      </c>
    </row>
    <row r="865" spans="1:2" x14ac:dyDescent="0.2">
      <c r="A865" s="1" t="s">
        <v>1765</v>
      </c>
      <c r="B865" s="2" t="s">
        <v>262</v>
      </c>
    </row>
    <row r="866" spans="1:2" x14ac:dyDescent="0.2">
      <c r="A866" s="1" t="s">
        <v>1766</v>
      </c>
      <c r="B866" s="2" t="s">
        <v>264</v>
      </c>
    </row>
    <row r="867" spans="1:2" x14ac:dyDescent="0.2">
      <c r="A867" s="1">
        <v>24112</v>
      </c>
      <c r="B867" s="2" t="s">
        <v>272</v>
      </c>
    </row>
    <row r="868" spans="1:2" x14ac:dyDescent="0.2">
      <c r="A868" s="1">
        <v>24113</v>
      </c>
      <c r="B868" s="2" t="s">
        <v>282</v>
      </c>
    </row>
    <row r="869" spans="1:2" x14ac:dyDescent="0.2">
      <c r="A869" s="1" t="s">
        <v>1767</v>
      </c>
      <c r="B869" s="2" t="s">
        <v>292</v>
      </c>
    </row>
    <row r="870" spans="1:2" x14ac:dyDescent="0.2">
      <c r="A870" s="1" t="s">
        <v>1768</v>
      </c>
      <c r="B870" s="2" t="s">
        <v>294</v>
      </c>
    </row>
    <row r="871" spans="1:2" x14ac:dyDescent="0.2">
      <c r="A871" s="1" t="s">
        <v>1769</v>
      </c>
      <c r="B871" s="2" t="s">
        <v>297</v>
      </c>
    </row>
    <row r="872" spans="1:2" x14ac:dyDescent="0.2">
      <c r="A872" s="1" t="s">
        <v>1770</v>
      </c>
      <c r="B872" s="2" t="s">
        <v>10</v>
      </c>
    </row>
    <row r="873" spans="1:2" x14ac:dyDescent="0.2">
      <c r="A873" s="1" t="s">
        <v>1771</v>
      </c>
      <c r="B873" s="2" t="s">
        <v>302</v>
      </c>
    </row>
    <row r="874" spans="1:2" x14ac:dyDescent="0.2">
      <c r="A874" s="1" t="s">
        <v>1772</v>
      </c>
      <c r="B874" s="2" t="s">
        <v>316</v>
      </c>
    </row>
    <row r="875" spans="1:2" x14ac:dyDescent="0.2">
      <c r="A875" s="1" t="s">
        <v>1773</v>
      </c>
      <c r="B875" s="2" t="s">
        <v>319</v>
      </c>
    </row>
    <row r="876" spans="1:2" x14ac:dyDescent="0.2">
      <c r="A876" s="1" t="s">
        <v>1774</v>
      </c>
      <c r="B876" s="2" t="s">
        <v>1775</v>
      </c>
    </row>
    <row r="877" spans="1:2" x14ac:dyDescent="0.2">
      <c r="A877" s="1" t="s">
        <v>1776</v>
      </c>
      <c r="B877" s="2" t="s">
        <v>331</v>
      </c>
    </row>
    <row r="878" spans="1:2" x14ac:dyDescent="0.2">
      <c r="A878" s="1" t="s">
        <v>1777</v>
      </c>
      <c r="B878" s="2" t="s">
        <v>333</v>
      </c>
    </row>
    <row r="879" spans="1:2" x14ac:dyDescent="0.2">
      <c r="A879" s="1" t="s">
        <v>1778</v>
      </c>
      <c r="B879" s="2" t="s">
        <v>341</v>
      </c>
    </row>
    <row r="880" spans="1:2" x14ac:dyDescent="0.2">
      <c r="A880" s="1" t="s">
        <v>1779</v>
      </c>
      <c r="B880" s="2" t="s">
        <v>359</v>
      </c>
    </row>
    <row r="881" spans="1:2" x14ac:dyDescent="0.2">
      <c r="A881" s="1" t="s">
        <v>1780</v>
      </c>
      <c r="B881" s="2" t="s">
        <v>371</v>
      </c>
    </row>
    <row r="882" spans="1:2" x14ac:dyDescent="0.2">
      <c r="A882" s="1" t="s">
        <v>1781</v>
      </c>
      <c r="B882" s="2" t="s">
        <v>389</v>
      </c>
    </row>
    <row r="883" spans="1:2" x14ac:dyDescent="0.2">
      <c r="A883" s="1" t="s">
        <v>1782</v>
      </c>
      <c r="B883" s="2" t="s">
        <v>391</v>
      </c>
    </row>
    <row r="884" spans="1:2" x14ac:dyDescent="0.2">
      <c r="A884" s="1" t="s">
        <v>1783</v>
      </c>
      <c r="B884" s="2" t="s">
        <v>398</v>
      </c>
    </row>
    <row r="885" spans="1:2" x14ac:dyDescent="0.2">
      <c r="A885" s="1" t="s">
        <v>1784</v>
      </c>
      <c r="B885" s="2" t="s">
        <v>407</v>
      </c>
    </row>
    <row r="886" spans="1:2" x14ac:dyDescent="0.2">
      <c r="A886" s="1" t="s">
        <v>1785</v>
      </c>
      <c r="B886" s="2" t="s">
        <v>421</v>
      </c>
    </row>
    <row r="887" spans="1:2" x14ac:dyDescent="0.2">
      <c r="A887" s="1" t="s">
        <v>1786</v>
      </c>
      <c r="B887" s="2" t="s">
        <v>427</v>
      </c>
    </row>
    <row r="888" spans="1:2" x14ac:dyDescent="0.2">
      <c r="A888" s="1" t="s">
        <v>1787</v>
      </c>
      <c r="B888" s="2" t="s">
        <v>437</v>
      </c>
    </row>
    <row r="889" spans="1:2" x14ac:dyDescent="0.2">
      <c r="A889" s="1" t="s">
        <v>1788</v>
      </c>
      <c r="B889" s="2" t="s">
        <v>443</v>
      </c>
    </row>
    <row r="890" spans="1:2" x14ac:dyDescent="0.2">
      <c r="A890" s="1">
        <v>24228</v>
      </c>
      <c r="B890" s="2" t="s">
        <v>451</v>
      </c>
    </row>
    <row r="891" spans="1:2" x14ac:dyDescent="0.2">
      <c r="A891" s="1" t="s">
        <v>1789</v>
      </c>
      <c r="B891" s="2" t="s">
        <v>454</v>
      </c>
    </row>
    <row r="892" spans="1:2" x14ac:dyDescent="0.2">
      <c r="A892" s="1" t="s">
        <v>1790</v>
      </c>
      <c r="B892" s="2" t="s">
        <v>456</v>
      </c>
    </row>
    <row r="893" spans="1:2" x14ac:dyDescent="0.2">
      <c r="A893" s="1" t="s">
        <v>1791</v>
      </c>
      <c r="B893" s="2" t="s">
        <v>476</v>
      </c>
    </row>
    <row r="894" spans="1:2" x14ac:dyDescent="0.2">
      <c r="A894" s="1" t="s">
        <v>1792</v>
      </c>
      <c r="B894" s="2" t="s">
        <v>488</v>
      </c>
    </row>
    <row r="895" spans="1:2" x14ac:dyDescent="0.2">
      <c r="A895" s="1" t="s">
        <v>1793</v>
      </c>
      <c r="B895" s="2" t="s">
        <v>496</v>
      </c>
    </row>
    <row r="896" spans="1:2" x14ac:dyDescent="0.2">
      <c r="A896" s="1">
        <v>2424</v>
      </c>
      <c r="B896" s="2" t="s">
        <v>504</v>
      </c>
    </row>
    <row r="897" spans="1:2" x14ac:dyDescent="0.2">
      <c r="A897" s="1">
        <v>24241</v>
      </c>
      <c r="B897" s="2" t="s">
        <v>1794</v>
      </c>
    </row>
    <row r="898" spans="1:2" x14ac:dyDescent="0.2">
      <c r="A898" s="1">
        <v>24242</v>
      </c>
      <c r="B898" s="2" t="s">
        <v>508</v>
      </c>
    </row>
    <row r="899" spans="1:2" x14ac:dyDescent="0.2">
      <c r="A899" s="1">
        <v>24243</v>
      </c>
      <c r="B899" s="2" t="s">
        <v>516</v>
      </c>
    </row>
    <row r="900" spans="1:2" x14ac:dyDescent="0.2">
      <c r="A900" s="1">
        <v>24244</v>
      </c>
      <c r="B900" s="2" t="s">
        <v>522</v>
      </c>
    </row>
    <row r="901" spans="1:2" x14ac:dyDescent="0.2">
      <c r="A901" s="1">
        <v>2425</v>
      </c>
      <c r="B901" s="2" t="s">
        <v>525</v>
      </c>
    </row>
    <row r="902" spans="1:2" x14ac:dyDescent="0.2">
      <c r="A902" s="1">
        <v>24251</v>
      </c>
      <c r="B902" s="2" t="s">
        <v>527</v>
      </c>
    </row>
    <row r="903" spans="1:2" x14ac:dyDescent="0.2">
      <c r="A903" s="1">
        <v>24252</v>
      </c>
      <c r="B903" s="2" t="s">
        <v>533</v>
      </c>
    </row>
    <row r="904" spans="1:2" x14ac:dyDescent="0.2">
      <c r="A904" s="1">
        <v>2426</v>
      </c>
      <c r="B904" s="2" t="s">
        <v>536</v>
      </c>
    </row>
    <row r="905" spans="1:2" x14ac:dyDescent="0.2">
      <c r="A905" s="1">
        <v>24261</v>
      </c>
      <c r="B905" s="2" t="s">
        <v>538</v>
      </c>
    </row>
    <row r="906" spans="1:2" x14ac:dyDescent="0.2">
      <c r="A906" s="1">
        <v>24262</v>
      </c>
      <c r="B906" s="2" t="s">
        <v>541</v>
      </c>
    </row>
    <row r="907" spans="1:2" x14ac:dyDescent="0.2">
      <c r="A907" s="1">
        <v>24263</v>
      </c>
      <c r="B907" s="2" t="s">
        <v>544</v>
      </c>
    </row>
    <row r="908" spans="1:2" x14ac:dyDescent="0.2">
      <c r="A908" s="1">
        <v>24264</v>
      </c>
      <c r="B908" s="2" t="s">
        <v>560</v>
      </c>
    </row>
    <row r="909" spans="1:2" x14ac:dyDescent="0.2">
      <c r="A909" s="1" t="s">
        <v>1795</v>
      </c>
      <c r="B909" s="2" t="s">
        <v>1796</v>
      </c>
    </row>
    <row r="910" spans="1:2" x14ac:dyDescent="0.2">
      <c r="A910" s="1" t="s">
        <v>1797</v>
      </c>
      <c r="B910" s="2" t="s">
        <v>578</v>
      </c>
    </row>
    <row r="911" spans="1:2" x14ac:dyDescent="0.2">
      <c r="A911" s="1" t="s">
        <v>1798</v>
      </c>
      <c r="B911" s="2" t="s">
        <v>581</v>
      </c>
    </row>
    <row r="912" spans="1:2" x14ac:dyDescent="0.2">
      <c r="A912" s="1" t="s">
        <v>1799</v>
      </c>
      <c r="B912" s="2" t="s">
        <v>585</v>
      </c>
    </row>
    <row r="913" spans="1:2" x14ac:dyDescent="0.2">
      <c r="A913" s="1" t="s">
        <v>1800</v>
      </c>
      <c r="B913" s="2" t="s">
        <v>1801</v>
      </c>
    </row>
    <row r="914" spans="1:2" x14ac:dyDescent="0.2">
      <c r="A914" s="1" t="s">
        <v>1802</v>
      </c>
      <c r="B914" s="2" t="s">
        <v>1803</v>
      </c>
    </row>
    <row r="915" spans="1:2" x14ac:dyDescent="0.2">
      <c r="A915" s="1" t="s">
        <v>1804</v>
      </c>
      <c r="B915" s="2" t="s">
        <v>678</v>
      </c>
    </row>
    <row r="916" spans="1:2" x14ac:dyDescent="0.2">
      <c r="A916" s="1" t="s">
        <v>1805</v>
      </c>
      <c r="B916" s="2" t="s">
        <v>1806</v>
      </c>
    </row>
    <row r="917" spans="1:2" x14ac:dyDescent="0.2">
      <c r="A917" s="1" t="s">
        <v>1807</v>
      </c>
      <c r="B917" s="2" t="s">
        <v>161</v>
      </c>
    </row>
    <row r="918" spans="1:2" x14ac:dyDescent="0.2">
      <c r="A918" s="1" t="s">
        <v>1808</v>
      </c>
      <c r="B918" s="2" t="s">
        <v>161</v>
      </c>
    </row>
    <row r="919" spans="1:2" x14ac:dyDescent="0.2">
      <c r="A919" s="1" t="s">
        <v>1809</v>
      </c>
      <c r="B919" s="2" t="s">
        <v>1810</v>
      </c>
    </row>
    <row r="920" spans="1:2" x14ac:dyDescent="0.2">
      <c r="A920" s="1" t="s">
        <v>1811</v>
      </c>
      <c r="B920" s="2" t="s">
        <v>1810</v>
      </c>
    </row>
    <row r="921" spans="1:2" x14ac:dyDescent="0.2">
      <c r="A921" s="1" t="s">
        <v>1812</v>
      </c>
      <c r="B921" s="2" t="s">
        <v>1813</v>
      </c>
    </row>
    <row r="922" spans="1:2" x14ac:dyDescent="0.2">
      <c r="A922" s="1" t="s">
        <v>1814</v>
      </c>
      <c r="B922" s="2" t="s">
        <v>1813</v>
      </c>
    </row>
    <row r="923" spans="1:2" x14ac:dyDescent="0.2">
      <c r="A923" s="1" t="s">
        <v>1815</v>
      </c>
      <c r="B923" s="2" t="s">
        <v>1816</v>
      </c>
    </row>
    <row r="924" spans="1:2" x14ac:dyDescent="0.2">
      <c r="A924" s="1" t="s">
        <v>1817</v>
      </c>
      <c r="B924" s="2" t="s">
        <v>1816</v>
      </c>
    </row>
    <row r="925" spans="1:2" x14ac:dyDescent="0.2">
      <c r="A925" s="1" t="s">
        <v>1818</v>
      </c>
      <c r="B925" s="2" t="s">
        <v>1819</v>
      </c>
    </row>
    <row r="926" spans="1:2" x14ac:dyDescent="0.2">
      <c r="A926" s="1" t="s">
        <v>1820</v>
      </c>
      <c r="B926" s="2" t="s">
        <v>1821</v>
      </c>
    </row>
    <row r="927" spans="1:2" x14ac:dyDescent="0.2">
      <c r="A927" s="1" t="s">
        <v>1822</v>
      </c>
      <c r="B927" s="2" t="s">
        <v>1823</v>
      </c>
    </row>
    <row r="928" spans="1:2" x14ac:dyDescent="0.2">
      <c r="A928" s="1" t="s">
        <v>1824</v>
      </c>
      <c r="B928" s="2" t="s">
        <v>1823</v>
      </c>
    </row>
    <row r="929" spans="1:2" x14ac:dyDescent="0.2">
      <c r="A929" s="1" t="s">
        <v>1825</v>
      </c>
      <c r="B929" s="2" t="s">
        <v>1826</v>
      </c>
    </row>
    <row r="930" spans="1:2" x14ac:dyDescent="0.2">
      <c r="A930" s="1" t="s">
        <v>1827</v>
      </c>
      <c r="B930" s="2" t="s">
        <v>1826</v>
      </c>
    </row>
    <row r="931" spans="1:2" x14ac:dyDescent="0.2">
      <c r="A931" s="1" t="s">
        <v>1828</v>
      </c>
      <c r="B931" s="2" t="s">
        <v>1829</v>
      </c>
    </row>
    <row r="932" spans="1:2" x14ac:dyDescent="0.2">
      <c r="A932" s="1" t="s">
        <v>1830</v>
      </c>
      <c r="B932" s="2" t="s">
        <v>1831</v>
      </c>
    </row>
    <row r="933" spans="1:2" x14ac:dyDescent="0.2">
      <c r="A933" s="1" t="s">
        <v>1832</v>
      </c>
      <c r="B933" s="2" t="s">
        <v>1831</v>
      </c>
    </row>
    <row r="934" spans="1:2" x14ac:dyDescent="0.2">
      <c r="A934" s="1" t="s">
        <v>1833</v>
      </c>
      <c r="B934" s="2" t="s">
        <v>1834</v>
      </c>
    </row>
    <row r="935" spans="1:2" x14ac:dyDescent="0.2">
      <c r="A935" s="1" t="s">
        <v>1835</v>
      </c>
      <c r="B935" s="2" t="s">
        <v>1834</v>
      </c>
    </row>
    <row r="936" spans="1:2" x14ac:dyDescent="0.2">
      <c r="A936" s="1" t="s">
        <v>1836</v>
      </c>
      <c r="B936" s="2" t="s">
        <v>1837</v>
      </c>
    </row>
    <row r="937" spans="1:2" x14ac:dyDescent="0.2">
      <c r="A937" s="1" t="s">
        <v>1838</v>
      </c>
      <c r="B937" s="2" t="s">
        <v>1839</v>
      </c>
    </row>
    <row r="938" spans="1:2" x14ac:dyDescent="0.2">
      <c r="A938" s="1" t="s">
        <v>1840</v>
      </c>
      <c r="B938" s="2" t="s">
        <v>1839</v>
      </c>
    </row>
    <row r="939" spans="1:2" x14ac:dyDescent="0.2">
      <c r="A939" s="1" t="s">
        <v>1841</v>
      </c>
      <c r="B939" s="2" t="s">
        <v>1842</v>
      </c>
    </row>
    <row r="940" spans="1:2" x14ac:dyDescent="0.2">
      <c r="A940" s="1" t="s">
        <v>1843</v>
      </c>
      <c r="B940" s="2" t="s">
        <v>1842</v>
      </c>
    </row>
    <row r="941" spans="1:2" x14ac:dyDescent="0.2">
      <c r="A941" s="1" t="s">
        <v>1844</v>
      </c>
      <c r="B941" s="2" t="s">
        <v>1845</v>
      </c>
    </row>
    <row r="942" spans="1:2" x14ac:dyDescent="0.2">
      <c r="A942" s="1" t="s">
        <v>1846</v>
      </c>
      <c r="B942" s="2" t="s">
        <v>1847</v>
      </c>
    </row>
    <row r="943" spans="1:2" x14ac:dyDescent="0.2">
      <c r="A943" s="1" t="s">
        <v>1848</v>
      </c>
      <c r="B943" s="2" t="s">
        <v>1847</v>
      </c>
    </row>
    <row r="944" spans="1:2" x14ac:dyDescent="0.2">
      <c r="A944" s="1" t="s">
        <v>1849</v>
      </c>
      <c r="B944" s="2" t="s">
        <v>1850</v>
      </c>
    </row>
    <row r="945" spans="1:2" x14ac:dyDescent="0.2">
      <c r="A945" s="1" t="s">
        <v>1851</v>
      </c>
      <c r="B945" s="2" t="s">
        <v>1850</v>
      </c>
    </row>
    <row r="946" spans="1:2" x14ac:dyDescent="0.2">
      <c r="A946" s="1">
        <v>255</v>
      </c>
      <c r="B946" s="2" t="s">
        <v>1852</v>
      </c>
    </row>
    <row r="947" spans="1:2" x14ac:dyDescent="0.2">
      <c r="A947" s="1" t="s">
        <v>1853</v>
      </c>
      <c r="B947" s="2" t="s">
        <v>1854</v>
      </c>
    </row>
    <row r="948" spans="1:2" x14ac:dyDescent="0.2">
      <c r="A948" s="1" t="s">
        <v>1855</v>
      </c>
      <c r="B948" s="2" t="s">
        <v>1856</v>
      </c>
    </row>
    <row r="949" spans="1:2" x14ac:dyDescent="0.2">
      <c r="A949" s="1" t="s">
        <v>1857</v>
      </c>
      <c r="B949" s="2" t="s">
        <v>1858</v>
      </c>
    </row>
    <row r="950" spans="1:2" x14ac:dyDescent="0.2">
      <c r="A950" s="1" t="s">
        <v>1859</v>
      </c>
      <c r="B950" s="2" t="s">
        <v>1860</v>
      </c>
    </row>
    <row r="951" spans="1:2" x14ac:dyDescent="0.2">
      <c r="A951" s="1" t="s">
        <v>1861</v>
      </c>
      <c r="B951" s="2" t="s">
        <v>1862</v>
      </c>
    </row>
    <row r="952" spans="1:2" x14ac:dyDescent="0.2">
      <c r="A952" s="1" t="s">
        <v>1863</v>
      </c>
      <c r="B952" s="2" t="s">
        <v>1864</v>
      </c>
    </row>
    <row r="953" spans="1:2" x14ac:dyDescent="0.2">
      <c r="A953" s="1" t="s">
        <v>1865</v>
      </c>
      <c r="B953" s="2" t="s">
        <v>1866</v>
      </c>
    </row>
    <row r="954" spans="1:2" x14ac:dyDescent="0.2">
      <c r="A954" s="1" t="s">
        <v>1867</v>
      </c>
      <c r="B954" s="2" t="s">
        <v>1868</v>
      </c>
    </row>
    <row r="955" spans="1:2" x14ac:dyDescent="0.2">
      <c r="A955" s="1" t="s">
        <v>1869</v>
      </c>
      <c r="B955" s="2" t="s">
        <v>1870</v>
      </c>
    </row>
    <row r="956" spans="1:2" x14ac:dyDescent="0.2">
      <c r="A956" s="1" t="s">
        <v>1871</v>
      </c>
      <c r="B956" s="2" t="s">
        <v>1872</v>
      </c>
    </row>
    <row r="957" spans="1:2" x14ac:dyDescent="0.2">
      <c r="A957" s="1" t="s">
        <v>1873</v>
      </c>
      <c r="B957" s="2" t="s">
        <v>1874</v>
      </c>
    </row>
    <row r="958" spans="1:2" x14ac:dyDescent="0.2">
      <c r="A958" s="1" t="s">
        <v>1875</v>
      </c>
      <c r="B958" s="2" t="s">
        <v>1876</v>
      </c>
    </row>
    <row r="959" spans="1:2" x14ac:dyDescent="0.2">
      <c r="A959" s="1" t="s">
        <v>1877</v>
      </c>
      <c r="B959" s="2" t="s">
        <v>1878</v>
      </c>
    </row>
    <row r="960" spans="1:2" x14ac:dyDescent="0.2">
      <c r="A960" s="1">
        <v>259</v>
      </c>
      <c r="B960" s="2" t="s">
        <v>1879</v>
      </c>
    </row>
    <row r="961" spans="1:2" x14ac:dyDescent="0.2">
      <c r="A961" s="1" t="s">
        <v>1880</v>
      </c>
      <c r="B961" s="2" t="s">
        <v>1879</v>
      </c>
    </row>
    <row r="962" spans="1:2" x14ac:dyDescent="0.2">
      <c r="A962" s="1" t="s">
        <v>1881</v>
      </c>
      <c r="B962" s="2" t="s">
        <v>1879</v>
      </c>
    </row>
    <row r="963" spans="1:2" x14ac:dyDescent="0.2">
      <c r="A963" s="1" t="s">
        <v>1882</v>
      </c>
      <c r="B963" s="2" t="s">
        <v>1883</v>
      </c>
    </row>
    <row r="964" spans="1:2" x14ac:dyDescent="0.2">
      <c r="A964" s="1" t="s">
        <v>1884</v>
      </c>
      <c r="B964" s="2" t="s">
        <v>1885</v>
      </c>
    </row>
    <row r="965" spans="1:2" x14ac:dyDescent="0.2">
      <c r="A965" s="1" t="s">
        <v>1886</v>
      </c>
      <c r="B965" s="2" t="s">
        <v>1887</v>
      </c>
    </row>
    <row r="966" spans="1:2" x14ac:dyDescent="0.2">
      <c r="A966" s="1" t="s">
        <v>1888</v>
      </c>
      <c r="B966" s="2" t="s">
        <v>1889</v>
      </c>
    </row>
    <row r="967" spans="1:2" x14ac:dyDescent="0.2">
      <c r="A967" s="1" t="s">
        <v>1890</v>
      </c>
      <c r="B967" s="2" t="s">
        <v>1891</v>
      </c>
    </row>
    <row r="968" spans="1:2" x14ac:dyDescent="0.2">
      <c r="A968" s="1" t="s">
        <v>1892</v>
      </c>
      <c r="B968" s="2" t="s">
        <v>1893</v>
      </c>
    </row>
    <row r="969" spans="1:2" x14ac:dyDescent="0.2">
      <c r="A969" s="1" t="s">
        <v>1894</v>
      </c>
      <c r="B969" s="2" t="s">
        <v>1895</v>
      </c>
    </row>
    <row r="970" spans="1:2" x14ac:dyDescent="0.2">
      <c r="A970" s="1" t="s">
        <v>1896</v>
      </c>
      <c r="B970" s="2" t="s">
        <v>1897</v>
      </c>
    </row>
    <row r="971" spans="1:2" x14ac:dyDescent="0.2">
      <c r="A971" s="1" t="s">
        <v>1898</v>
      </c>
      <c r="B971" s="2" t="s">
        <v>1899</v>
      </c>
    </row>
    <row r="972" spans="1:2" x14ac:dyDescent="0.2">
      <c r="A972" s="1" t="s">
        <v>1900</v>
      </c>
      <c r="B972" s="2" t="s">
        <v>1901</v>
      </c>
    </row>
    <row r="973" spans="1:2" x14ac:dyDescent="0.2">
      <c r="A973" s="1" t="s">
        <v>1902</v>
      </c>
      <c r="B973" s="2" t="s">
        <v>1903</v>
      </c>
    </row>
    <row r="974" spans="1:2" x14ac:dyDescent="0.2">
      <c r="A974" s="1" t="s">
        <v>1904</v>
      </c>
      <c r="B974" s="2" t="s">
        <v>1905</v>
      </c>
    </row>
    <row r="975" spans="1:2" x14ac:dyDescent="0.2">
      <c r="A975" s="1" t="s">
        <v>1906</v>
      </c>
      <c r="B975" s="2" t="s">
        <v>1907</v>
      </c>
    </row>
    <row r="976" spans="1:2" x14ac:dyDescent="0.2">
      <c r="A976" s="1" t="s">
        <v>1908</v>
      </c>
      <c r="B976" s="2" t="s">
        <v>1909</v>
      </c>
    </row>
    <row r="977" spans="1:2" x14ac:dyDescent="0.2">
      <c r="A977" s="1" t="s">
        <v>1910</v>
      </c>
      <c r="B977" s="2" t="s">
        <v>1911</v>
      </c>
    </row>
    <row r="978" spans="1:2" x14ac:dyDescent="0.2">
      <c r="A978" s="1">
        <v>2622</v>
      </c>
      <c r="B978" s="2" t="s">
        <v>1912</v>
      </c>
    </row>
    <row r="979" spans="1:2" x14ac:dyDescent="0.2">
      <c r="A979" s="1">
        <v>26221</v>
      </c>
      <c r="B979" s="2" t="s">
        <v>1913</v>
      </c>
    </row>
    <row r="980" spans="1:2" x14ac:dyDescent="0.2">
      <c r="A980" s="1">
        <v>26222</v>
      </c>
      <c r="B980" s="2" t="s">
        <v>1914</v>
      </c>
    </row>
    <row r="981" spans="1:2" x14ac:dyDescent="0.2">
      <c r="A981" s="1">
        <v>26223</v>
      </c>
      <c r="B981" s="2" t="s">
        <v>1915</v>
      </c>
    </row>
    <row r="982" spans="1:2" x14ac:dyDescent="0.2">
      <c r="A982" s="1">
        <v>26224</v>
      </c>
      <c r="B982" s="2" t="s">
        <v>1916</v>
      </c>
    </row>
    <row r="983" spans="1:2" x14ac:dyDescent="0.2">
      <c r="A983" s="1">
        <v>2623</v>
      </c>
      <c r="B983" s="2" t="s">
        <v>1917</v>
      </c>
    </row>
    <row r="984" spans="1:2" x14ac:dyDescent="0.2">
      <c r="A984" s="1">
        <v>26231</v>
      </c>
      <c r="B984" s="2" t="s">
        <v>1918</v>
      </c>
    </row>
    <row r="985" spans="1:2" x14ac:dyDescent="0.2">
      <c r="A985" s="1">
        <v>26232</v>
      </c>
      <c r="B985" s="2" t="s">
        <v>1919</v>
      </c>
    </row>
    <row r="986" spans="1:2" x14ac:dyDescent="0.2">
      <c r="A986" s="1">
        <v>26233</v>
      </c>
      <c r="B986" s="2" t="s">
        <v>1920</v>
      </c>
    </row>
    <row r="987" spans="1:2" x14ac:dyDescent="0.2">
      <c r="A987" s="1">
        <v>2624</v>
      </c>
      <c r="B987" s="2" t="s">
        <v>1921</v>
      </c>
    </row>
    <row r="988" spans="1:2" x14ac:dyDescent="0.2">
      <c r="A988" s="1">
        <v>26241</v>
      </c>
      <c r="B988" s="2" t="s">
        <v>1922</v>
      </c>
    </row>
    <row r="989" spans="1:2" x14ac:dyDescent="0.2">
      <c r="A989" s="1">
        <v>26242</v>
      </c>
      <c r="B989" s="2" t="s">
        <v>1923</v>
      </c>
    </row>
    <row r="990" spans="1:2" x14ac:dyDescent="0.2">
      <c r="A990" s="1">
        <v>26243</v>
      </c>
      <c r="B990" s="2" t="s">
        <v>1924</v>
      </c>
    </row>
    <row r="991" spans="1:2" x14ac:dyDescent="0.2">
      <c r="A991" s="1">
        <v>26244</v>
      </c>
      <c r="B991" s="2" t="s">
        <v>1925</v>
      </c>
    </row>
    <row r="992" spans="1:2" x14ac:dyDescent="0.2">
      <c r="A992" s="1" t="s">
        <v>1926</v>
      </c>
      <c r="B992" s="2" t="s">
        <v>1927</v>
      </c>
    </row>
    <row r="993" spans="1:2" x14ac:dyDescent="0.2">
      <c r="A993" s="1" t="s">
        <v>1928</v>
      </c>
      <c r="B993" s="2" t="s">
        <v>1927</v>
      </c>
    </row>
    <row r="994" spans="1:2" x14ac:dyDescent="0.2">
      <c r="A994" s="1" t="s">
        <v>1929</v>
      </c>
      <c r="B994" s="2" t="s">
        <v>1930</v>
      </c>
    </row>
    <row r="995" spans="1:2" x14ac:dyDescent="0.2">
      <c r="A995" s="1" t="s">
        <v>1931</v>
      </c>
      <c r="B995" s="2" t="s">
        <v>1932</v>
      </c>
    </row>
    <row r="996" spans="1:2" x14ac:dyDescent="0.2">
      <c r="A996" s="1">
        <v>26313</v>
      </c>
      <c r="B996" s="2" t="s">
        <v>1933</v>
      </c>
    </row>
    <row r="997" spans="1:2" x14ac:dyDescent="0.2">
      <c r="A997" s="1">
        <v>26314</v>
      </c>
      <c r="B997" s="2" t="s">
        <v>1934</v>
      </c>
    </row>
    <row r="998" spans="1:2" x14ac:dyDescent="0.2">
      <c r="A998" s="1" t="s">
        <v>1935</v>
      </c>
      <c r="B998" s="2" t="s">
        <v>1936</v>
      </c>
    </row>
    <row r="999" spans="1:2" x14ac:dyDescent="0.2">
      <c r="A999" s="1">
        <v>2643</v>
      </c>
      <c r="B999" s="2" t="s">
        <v>1937</v>
      </c>
    </row>
    <row r="1000" spans="1:2" x14ac:dyDescent="0.2">
      <c r="A1000" s="1">
        <v>26431</v>
      </c>
      <c r="B1000" s="2" t="s">
        <v>1938</v>
      </c>
    </row>
    <row r="1001" spans="1:2" x14ac:dyDescent="0.2">
      <c r="A1001" s="1">
        <v>26432</v>
      </c>
      <c r="B1001" s="2" t="s">
        <v>1939</v>
      </c>
    </row>
    <row r="1002" spans="1:2" x14ac:dyDescent="0.2">
      <c r="A1002" s="1">
        <v>26433</v>
      </c>
      <c r="B1002" s="2" t="s">
        <v>1940</v>
      </c>
    </row>
    <row r="1003" spans="1:2" x14ac:dyDescent="0.2">
      <c r="A1003" s="1">
        <v>26434</v>
      </c>
      <c r="B1003" s="2" t="s">
        <v>1941</v>
      </c>
    </row>
    <row r="1004" spans="1:2" x14ac:dyDescent="0.2">
      <c r="A1004" s="1">
        <v>2644</v>
      </c>
      <c r="B1004" s="2" t="s">
        <v>1942</v>
      </c>
    </row>
    <row r="1005" spans="1:2" x14ac:dyDescent="0.2">
      <c r="A1005" s="1">
        <v>26441</v>
      </c>
      <c r="B1005" s="2" t="s">
        <v>1943</v>
      </c>
    </row>
    <row r="1006" spans="1:2" x14ac:dyDescent="0.2">
      <c r="A1006" s="1">
        <v>26442</v>
      </c>
      <c r="B1006" s="2" t="s">
        <v>1944</v>
      </c>
    </row>
    <row r="1007" spans="1:2" x14ac:dyDescent="0.2">
      <c r="A1007" s="1">
        <v>26443</v>
      </c>
      <c r="B1007" s="2" t="s">
        <v>1945</v>
      </c>
    </row>
    <row r="1008" spans="1:2" x14ac:dyDescent="0.2">
      <c r="A1008" s="1">
        <v>2645</v>
      </c>
      <c r="B1008" s="2" t="s">
        <v>1946</v>
      </c>
    </row>
    <row r="1009" spans="1:2" x14ac:dyDescent="0.2">
      <c r="A1009" s="1">
        <v>26451</v>
      </c>
      <c r="B1009" s="2" t="s">
        <v>1947</v>
      </c>
    </row>
    <row r="1010" spans="1:2" x14ac:dyDescent="0.2">
      <c r="A1010" s="1">
        <v>26452</v>
      </c>
      <c r="B1010" s="2" t="s">
        <v>1948</v>
      </c>
    </row>
    <row r="1011" spans="1:2" x14ac:dyDescent="0.2">
      <c r="A1011" s="1">
        <v>26453</v>
      </c>
      <c r="B1011" s="2" t="s">
        <v>1949</v>
      </c>
    </row>
    <row r="1012" spans="1:2" x14ac:dyDescent="0.2">
      <c r="A1012" s="1">
        <v>26454</v>
      </c>
      <c r="B1012" s="2" t="s">
        <v>1950</v>
      </c>
    </row>
    <row r="1013" spans="1:2" x14ac:dyDescent="0.2">
      <c r="A1013" s="1">
        <v>2646</v>
      </c>
      <c r="B1013" s="2" t="s">
        <v>1951</v>
      </c>
    </row>
    <row r="1014" spans="1:2" x14ac:dyDescent="0.2">
      <c r="A1014" s="1">
        <v>26461</v>
      </c>
      <c r="B1014" s="2" t="s">
        <v>1952</v>
      </c>
    </row>
    <row r="1015" spans="1:2" x14ac:dyDescent="0.2">
      <c r="A1015" s="1">
        <v>26462</v>
      </c>
      <c r="B1015" s="2" t="s">
        <v>1953</v>
      </c>
    </row>
    <row r="1016" spans="1:2" x14ac:dyDescent="0.2">
      <c r="A1016" s="1">
        <v>26463</v>
      </c>
      <c r="B1016" s="2" t="s">
        <v>1954</v>
      </c>
    </row>
    <row r="1017" spans="1:2" x14ac:dyDescent="0.2">
      <c r="A1017" s="1">
        <v>26464</v>
      </c>
      <c r="B1017" s="2" t="s">
        <v>1955</v>
      </c>
    </row>
    <row r="1018" spans="1:2" x14ac:dyDescent="0.2">
      <c r="A1018" s="1">
        <v>2647</v>
      </c>
      <c r="B1018" s="2" t="s">
        <v>1956</v>
      </c>
    </row>
    <row r="1019" spans="1:2" x14ac:dyDescent="0.2">
      <c r="A1019" s="1">
        <v>26471</v>
      </c>
      <c r="B1019" s="2" t="s">
        <v>1957</v>
      </c>
    </row>
    <row r="1020" spans="1:2" x14ac:dyDescent="0.2">
      <c r="A1020" s="1">
        <v>26472</v>
      </c>
      <c r="B1020" s="2" t="s">
        <v>1958</v>
      </c>
    </row>
    <row r="1021" spans="1:2" x14ac:dyDescent="0.2">
      <c r="A1021" s="1">
        <v>26473</v>
      </c>
      <c r="B1021" s="2" t="s">
        <v>1959</v>
      </c>
    </row>
    <row r="1022" spans="1:2" x14ac:dyDescent="0.2">
      <c r="A1022" s="1">
        <v>2648</v>
      </c>
      <c r="B1022" s="2" t="s">
        <v>1960</v>
      </c>
    </row>
    <row r="1023" spans="1:2" x14ac:dyDescent="0.2">
      <c r="A1023" s="1">
        <v>26481</v>
      </c>
      <c r="B1023" s="2" t="s">
        <v>1961</v>
      </c>
    </row>
    <row r="1024" spans="1:2" x14ac:dyDescent="0.2">
      <c r="A1024" s="1">
        <v>26482</v>
      </c>
      <c r="B1024" s="2" t="s">
        <v>1962</v>
      </c>
    </row>
    <row r="1025" spans="1:2" x14ac:dyDescent="0.2">
      <c r="A1025" s="1">
        <v>26483</v>
      </c>
      <c r="B1025" s="2" t="s">
        <v>1963</v>
      </c>
    </row>
    <row r="1026" spans="1:2" x14ac:dyDescent="0.2">
      <c r="A1026" s="1">
        <v>26484</v>
      </c>
      <c r="B1026" s="2" t="s">
        <v>1964</v>
      </c>
    </row>
    <row r="1027" spans="1:2" x14ac:dyDescent="0.2">
      <c r="A1027" s="1" t="s">
        <v>1965</v>
      </c>
      <c r="B1027" s="2" t="s">
        <v>1966</v>
      </c>
    </row>
    <row r="1028" spans="1:2" x14ac:dyDescent="0.2">
      <c r="A1028" s="1">
        <v>2653</v>
      </c>
      <c r="B1028" s="2" t="s">
        <v>1967</v>
      </c>
    </row>
    <row r="1029" spans="1:2" x14ac:dyDescent="0.2">
      <c r="A1029" s="1">
        <v>26531</v>
      </c>
      <c r="B1029" s="2" t="s">
        <v>1968</v>
      </c>
    </row>
    <row r="1030" spans="1:2" x14ac:dyDescent="0.2">
      <c r="A1030" s="1">
        <v>26532</v>
      </c>
      <c r="B1030" s="2" t="s">
        <v>1969</v>
      </c>
    </row>
    <row r="1031" spans="1:2" x14ac:dyDescent="0.2">
      <c r="A1031" s="1">
        <v>26533</v>
      </c>
      <c r="B1031" s="2" t="s">
        <v>1970</v>
      </c>
    </row>
    <row r="1032" spans="1:2" x14ac:dyDescent="0.2">
      <c r="A1032" s="1">
        <v>26534</v>
      </c>
      <c r="B1032" s="2" t="s">
        <v>1971</v>
      </c>
    </row>
    <row r="1033" spans="1:2" x14ac:dyDescent="0.2">
      <c r="A1033" s="1">
        <v>2654</v>
      </c>
      <c r="B1033" s="2" t="s">
        <v>1972</v>
      </c>
    </row>
    <row r="1034" spans="1:2" x14ac:dyDescent="0.2">
      <c r="A1034" s="1">
        <v>26541</v>
      </c>
      <c r="B1034" s="2" t="s">
        <v>1973</v>
      </c>
    </row>
    <row r="1035" spans="1:2" x14ac:dyDescent="0.2">
      <c r="A1035" s="1">
        <v>26542</v>
      </c>
      <c r="B1035" s="2" t="s">
        <v>1974</v>
      </c>
    </row>
    <row r="1036" spans="1:2" x14ac:dyDescent="0.2">
      <c r="A1036" s="1">
        <v>26543</v>
      </c>
      <c r="B1036" s="2" t="s">
        <v>1975</v>
      </c>
    </row>
    <row r="1037" spans="1:2" x14ac:dyDescent="0.2">
      <c r="A1037" s="1">
        <v>26544</v>
      </c>
      <c r="B1037" s="2" t="s">
        <v>1976</v>
      </c>
    </row>
    <row r="1038" spans="1:2" x14ac:dyDescent="0.2">
      <c r="A1038" s="1">
        <v>2655</v>
      </c>
      <c r="B1038" s="2" t="s">
        <v>1977</v>
      </c>
    </row>
    <row r="1039" spans="1:2" x14ac:dyDescent="0.2">
      <c r="A1039" s="1">
        <v>26551</v>
      </c>
      <c r="B1039" s="2" t="s">
        <v>1978</v>
      </c>
    </row>
    <row r="1040" spans="1:2" x14ac:dyDescent="0.2">
      <c r="A1040" s="1">
        <v>26552</v>
      </c>
      <c r="B1040" s="2" t="s">
        <v>1979</v>
      </c>
    </row>
    <row r="1041" spans="1:2" x14ac:dyDescent="0.2">
      <c r="A1041" s="1">
        <v>26553</v>
      </c>
      <c r="B1041" s="2" t="s">
        <v>1980</v>
      </c>
    </row>
    <row r="1042" spans="1:2" x14ac:dyDescent="0.2">
      <c r="A1042" s="1">
        <v>26554</v>
      </c>
      <c r="B1042" s="2" t="s">
        <v>1981</v>
      </c>
    </row>
    <row r="1043" spans="1:2" x14ac:dyDescent="0.2">
      <c r="A1043" s="1">
        <v>2656</v>
      </c>
      <c r="B1043" s="2" t="s">
        <v>1982</v>
      </c>
    </row>
    <row r="1044" spans="1:2" x14ac:dyDescent="0.2">
      <c r="A1044" s="1">
        <v>26561</v>
      </c>
      <c r="B1044" s="2" t="s">
        <v>1983</v>
      </c>
    </row>
    <row r="1045" spans="1:2" x14ac:dyDescent="0.2">
      <c r="A1045" s="1">
        <v>26562</v>
      </c>
      <c r="B1045" s="2" t="s">
        <v>1984</v>
      </c>
    </row>
    <row r="1046" spans="1:2" x14ac:dyDescent="0.2">
      <c r="A1046" s="1">
        <v>26563</v>
      </c>
      <c r="B1046" s="2" t="s">
        <v>1985</v>
      </c>
    </row>
    <row r="1047" spans="1:2" x14ac:dyDescent="0.2">
      <c r="A1047" s="1">
        <v>26564</v>
      </c>
      <c r="B1047" s="2" t="s">
        <v>1986</v>
      </c>
    </row>
    <row r="1048" spans="1:2" x14ac:dyDescent="0.2">
      <c r="A1048" s="1">
        <v>267</v>
      </c>
      <c r="B1048" s="2" t="s">
        <v>1987</v>
      </c>
    </row>
    <row r="1049" spans="1:2" x14ac:dyDescent="0.2">
      <c r="A1049" s="1">
        <v>2671</v>
      </c>
      <c r="B1049" s="2" t="s">
        <v>1988</v>
      </c>
    </row>
    <row r="1050" spans="1:2" x14ac:dyDescent="0.2">
      <c r="A1050" s="1">
        <v>26711</v>
      </c>
      <c r="B1050" s="2" t="s">
        <v>1989</v>
      </c>
    </row>
    <row r="1051" spans="1:2" x14ac:dyDescent="0.2">
      <c r="A1051" s="1">
        <v>26712</v>
      </c>
      <c r="B1051" s="2" t="s">
        <v>1990</v>
      </c>
    </row>
    <row r="1052" spans="1:2" x14ac:dyDescent="0.2">
      <c r="A1052" s="1">
        <v>2672</v>
      </c>
      <c r="B1052" s="2" t="s">
        <v>1991</v>
      </c>
    </row>
    <row r="1053" spans="1:2" x14ac:dyDescent="0.2">
      <c r="A1053" s="1">
        <v>26721</v>
      </c>
      <c r="B1053" s="2" t="s">
        <v>1992</v>
      </c>
    </row>
    <row r="1054" spans="1:2" x14ac:dyDescent="0.2">
      <c r="A1054" s="1">
        <v>26722</v>
      </c>
      <c r="B1054" s="2" t="s">
        <v>1993</v>
      </c>
    </row>
    <row r="1055" spans="1:2" x14ac:dyDescent="0.2">
      <c r="A1055" s="1">
        <v>2673</v>
      </c>
      <c r="B1055" s="2" t="s">
        <v>1994</v>
      </c>
    </row>
    <row r="1056" spans="1:2" x14ac:dyDescent="0.2">
      <c r="A1056" s="1">
        <v>26731</v>
      </c>
      <c r="B1056" s="2" t="s">
        <v>1995</v>
      </c>
    </row>
    <row r="1057" spans="1:2" x14ac:dyDescent="0.2">
      <c r="A1057" s="1">
        <v>26732</v>
      </c>
      <c r="B1057" s="2" t="s">
        <v>1996</v>
      </c>
    </row>
    <row r="1058" spans="1:2" x14ac:dyDescent="0.2">
      <c r="A1058" s="1">
        <v>2674</v>
      </c>
      <c r="B1058" s="2" t="s">
        <v>1997</v>
      </c>
    </row>
    <row r="1059" spans="1:2" x14ac:dyDescent="0.2">
      <c r="A1059" s="1">
        <v>26741</v>
      </c>
      <c r="B1059" s="2" t="s">
        <v>1998</v>
      </c>
    </row>
    <row r="1060" spans="1:2" x14ac:dyDescent="0.2">
      <c r="A1060" s="1">
        <v>26742</v>
      </c>
      <c r="B1060" s="2" t="s">
        <v>1999</v>
      </c>
    </row>
    <row r="1061" spans="1:2" x14ac:dyDescent="0.2">
      <c r="A1061" s="1">
        <v>2675</v>
      </c>
      <c r="B1061" s="2" t="s">
        <v>2000</v>
      </c>
    </row>
    <row r="1062" spans="1:2" x14ac:dyDescent="0.2">
      <c r="A1062" s="1">
        <v>26751</v>
      </c>
      <c r="B1062" s="2" t="s">
        <v>2001</v>
      </c>
    </row>
    <row r="1063" spans="1:2" x14ac:dyDescent="0.2">
      <c r="A1063" s="1">
        <v>26752</v>
      </c>
      <c r="B1063" s="2" t="s">
        <v>2002</v>
      </c>
    </row>
    <row r="1064" spans="1:2" x14ac:dyDescent="0.2">
      <c r="A1064" s="1">
        <v>2676</v>
      </c>
      <c r="B1064" s="2" t="s">
        <v>2003</v>
      </c>
    </row>
    <row r="1065" spans="1:2" x14ac:dyDescent="0.2">
      <c r="A1065" s="1">
        <v>26761</v>
      </c>
      <c r="B1065" s="2" t="s">
        <v>2004</v>
      </c>
    </row>
    <row r="1066" spans="1:2" x14ac:dyDescent="0.2">
      <c r="A1066" s="1">
        <v>26762</v>
      </c>
      <c r="B1066" s="2" t="s">
        <v>2005</v>
      </c>
    </row>
    <row r="1067" spans="1:2" x14ac:dyDescent="0.2">
      <c r="A1067" s="1">
        <v>2677</v>
      </c>
      <c r="B1067" s="2" t="s">
        <v>2006</v>
      </c>
    </row>
    <row r="1068" spans="1:2" x14ac:dyDescent="0.2">
      <c r="A1068" s="1">
        <v>26771</v>
      </c>
      <c r="B1068" s="2" t="s">
        <v>2007</v>
      </c>
    </row>
    <row r="1069" spans="1:2" x14ac:dyDescent="0.2">
      <c r="A1069" s="1">
        <v>26772</v>
      </c>
      <c r="B1069" s="2" t="s">
        <v>2008</v>
      </c>
    </row>
    <row r="1070" spans="1:2" x14ac:dyDescent="0.2">
      <c r="A1070" s="1" t="s">
        <v>2009</v>
      </c>
      <c r="B1070" s="2" t="s">
        <v>2010</v>
      </c>
    </row>
    <row r="1071" spans="1:2" x14ac:dyDescent="0.2">
      <c r="A1071" s="1" t="s">
        <v>2011</v>
      </c>
      <c r="B1071" s="2" t="s">
        <v>2012</v>
      </c>
    </row>
    <row r="1072" spans="1:2" x14ac:dyDescent="0.2">
      <c r="A1072" s="1" t="s">
        <v>2013</v>
      </c>
      <c r="B1072" s="2" t="s">
        <v>2014</v>
      </c>
    </row>
    <row r="1073" spans="1:2" x14ac:dyDescent="0.2">
      <c r="A1073" s="1" t="s">
        <v>2015</v>
      </c>
      <c r="B1073" s="2" t="s">
        <v>2014</v>
      </c>
    </row>
    <row r="1074" spans="1:2" x14ac:dyDescent="0.2">
      <c r="A1074" s="1" t="s">
        <v>2016</v>
      </c>
      <c r="B1074" s="2" t="s">
        <v>2017</v>
      </c>
    </row>
    <row r="1075" spans="1:2" x14ac:dyDescent="0.2">
      <c r="A1075" s="1" t="s">
        <v>2018</v>
      </c>
      <c r="B1075" s="2" t="s">
        <v>2019</v>
      </c>
    </row>
    <row r="1076" spans="1:2" x14ac:dyDescent="0.2">
      <c r="A1076" s="1" t="s">
        <v>2020</v>
      </c>
      <c r="B1076" s="2" t="s">
        <v>2019</v>
      </c>
    </row>
    <row r="1077" spans="1:2" x14ac:dyDescent="0.2">
      <c r="A1077" s="1" t="s">
        <v>2021</v>
      </c>
      <c r="B1077" s="2" t="s">
        <v>2022</v>
      </c>
    </row>
    <row r="1078" spans="1:2" x14ac:dyDescent="0.2">
      <c r="A1078" s="1" t="s">
        <v>2023</v>
      </c>
      <c r="B1078" s="2" t="s">
        <v>2022</v>
      </c>
    </row>
    <row r="1079" spans="1:2" x14ac:dyDescent="0.2">
      <c r="A1079" s="1" t="s">
        <v>2024</v>
      </c>
      <c r="B1079" s="2" t="s">
        <v>2025</v>
      </c>
    </row>
    <row r="1080" spans="1:2" x14ac:dyDescent="0.2">
      <c r="A1080" s="1" t="s">
        <v>2026</v>
      </c>
      <c r="B1080" s="2" t="s">
        <v>2027</v>
      </c>
    </row>
    <row r="1081" spans="1:2" x14ac:dyDescent="0.2">
      <c r="A1081" s="1" t="s">
        <v>2028</v>
      </c>
      <c r="B1081" s="2" t="s">
        <v>2029</v>
      </c>
    </row>
    <row r="1082" spans="1:2" x14ac:dyDescent="0.2">
      <c r="A1082" s="1" t="s">
        <v>2030</v>
      </c>
      <c r="B1082" s="2" t="s">
        <v>2031</v>
      </c>
    </row>
    <row r="1083" spans="1:2" x14ac:dyDescent="0.2">
      <c r="A1083" s="1" t="s">
        <v>164</v>
      </c>
      <c r="B1083" s="2" t="s">
        <v>165</v>
      </c>
    </row>
    <row r="1084" spans="1:2" x14ac:dyDescent="0.2">
      <c r="A1084" s="1" t="s">
        <v>166</v>
      </c>
      <c r="B1084" s="2" t="s">
        <v>167</v>
      </c>
    </row>
    <row r="1085" spans="1:2" x14ac:dyDescent="0.2">
      <c r="A1085" s="1" t="s">
        <v>168</v>
      </c>
      <c r="B1085" s="2" t="s">
        <v>169</v>
      </c>
    </row>
    <row r="1086" spans="1:2" x14ac:dyDescent="0.2">
      <c r="A1086" s="1" t="s">
        <v>2032</v>
      </c>
      <c r="B1086" s="2" t="s">
        <v>2033</v>
      </c>
    </row>
    <row r="1087" spans="1:2" x14ac:dyDescent="0.2">
      <c r="A1087" s="1" t="s">
        <v>2034</v>
      </c>
      <c r="B1087" s="2" t="s">
        <v>2035</v>
      </c>
    </row>
    <row r="1088" spans="1:2" x14ac:dyDescent="0.2">
      <c r="A1088" s="1" t="s">
        <v>2036</v>
      </c>
      <c r="B1088" s="2" t="s">
        <v>2037</v>
      </c>
    </row>
    <row r="1089" spans="1:2" x14ac:dyDescent="0.2">
      <c r="A1089" s="1" t="s">
        <v>2038</v>
      </c>
      <c r="B1089" s="2" t="s">
        <v>2039</v>
      </c>
    </row>
    <row r="1090" spans="1:2" x14ac:dyDescent="0.2">
      <c r="A1090" s="1" t="s">
        <v>2040</v>
      </c>
      <c r="B1090" s="2" t="s">
        <v>2041</v>
      </c>
    </row>
    <row r="1091" spans="1:2" x14ac:dyDescent="0.2">
      <c r="A1091" s="1" t="s">
        <v>2042</v>
      </c>
      <c r="B1091" s="2" t="s">
        <v>2043</v>
      </c>
    </row>
    <row r="1092" spans="1:2" x14ac:dyDescent="0.2">
      <c r="A1092" s="1" t="s">
        <v>170</v>
      </c>
      <c r="B1092" s="2" t="s">
        <v>171</v>
      </c>
    </row>
    <row r="1093" spans="1:2" x14ac:dyDescent="0.2">
      <c r="A1093" s="1" t="s">
        <v>172</v>
      </c>
      <c r="B1093" s="2" t="s">
        <v>173</v>
      </c>
    </row>
    <row r="1094" spans="1:2" x14ac:dyDescent="0.2">
      <c r="A1094" s="1" t="s">
        <v>2044</v>
      </c>
      <c r="B1094" s="2" t="s">
        <v>174</v>
      </c>
    </row>
    <row r="1095" spans="1:2" x14ac:dyDescent="0.2">
      <c r="A1095" s="1" t="s">
        <v>175</v>
      </c>
      <c r="B1095" s="2" t="s">
        <v>174</v>
      </c>
    </row>
    <row r="1096" spans="1:2" x14ac:dyDescent="0.2">
      <c r="A1096" s="1" t="s">
        <v>2045</v>
      </c>
      <c r="B1096" s="2" t="s">
        <v>176</v>
      </c>
    </row>
    <row r="1097" spans="1:2" x14ac:dyDescent="0.2">
      <c r="A1097" s="1" t="s">
        <v>177</v>
      </c>
      <c r="B1097" s="2" t="s">
        <v>176</v>
      </c>
    </row>
    <row r="1098" spans="1:2" x14ac:dyDescent="0.2">
      <c r="A1098" s="1" t="s">
        <v>2046</v>
      </c>
      <c r="B1098" s="2" t="s">
        <v>2047</v>
      </c>
    </row>
    <row r="1099" spans="1:2" x14ac:dyDescent="0.2">
      <c r="A1099" s="1" t="s">
        <v>2048</v>
      </c>
      <c r="B1099" s="2" t="s">
        <v>2047</v>
      </c>
    </row>
    <row r="1100" spans="1:2" x14ac:dyDescent="0.2">
      <c r="A1100" s="1" t="s">
        <v>178</v>
      </c>
      <c r="B1100" s="2" t="s">
        <v>179</v>
      </c>
    </row>
    <row r="1101" spans="1:2" x14ac:dyDescent="0.2">
      <c r="A1101" s="1" t="s">
        <v>180</v>
      </c>
      <c r="B1101" s="2" t="s">
        <v>181</v>
      </c>
    </row>
    <row r="1102" spans="1:2" x14ac:dyDescent="0.2">
      <c r="A1102" s="1" t="s">
        <v>182</v>
      </c>
      <c r="B1102" s="2" t="s">
        <v>183</v>
      </c>
    </row>
    <row r="1103" spans="1:2" x14ac:dyDescent="0.2">
      <c r="A1103" s="1" t="s">
        <v>184</v>
      </c>
      <c r="B1103" s="2" t="s">
        <v>185</v>
      </c>
    </row>
    <row r="1104" spans="1:2" x14ac:dyDescent="0.2">
      <c r="A1104" s="1" t="s">
        <v>186</v>
      </c>
      <c r="B1104" s="2" t="s">
        <v>187</v>
      </c>
    </row>
    <row r="1105" spans="1:2" x14ac:dyDescent="0.2">
      <c r="A1105" s="1" t="s">
        <v>188</v>
      </c>
      <c r="B1105" s="2" t="s">
        <v>189</v>
      </c>
    </row>
    <row r="1106" spans="1:2" x14ac:dyDescent="0.2">
      <c r="A1106" s="1" t="s">
        <v>190</v>
      </c>
      <c r="B1106" s="2" t="s">
        <v>191</v>
      </c>
    </row>
    <row r="1107" spans="1:2" x14ac:dyDescent="0.2">
      <c r="A1107" s="1" t="s">
        <v>2049</v>
      </c>
      <c r="B1107" s="2" t="s">
        <v>2050</v>
      </c>
    </row>
    <row r="1108" spans="1:2" x14ac:dyDescent="0.2">
      <c r="A1108" s="1" t="s">
        <v>2051</v>
      </c>
      <c r="B1108" s="2" t="s">
        <v>192</v>
      </c>
    </row>
    <row r="1109" spans="1:2" x14ac:dyDescent="0.2">
      <c r="A1109" s="1" t="s">
        <v>193</v>
      </c>
      <c r="B1109" s="2" t="s">
        <v>192</v>
      </c>
    </row>
    <row r="1110" spans="1:2" x14ac:dyDescent="0.2">
      <c r="A1110" s="1" t="s">
        <v>2052</v>
      </c>
      <c r="B1110" s="2" t="s">
        <v>194</v>
      </c>
    </row>
    <row r="1111" spans="1:2" x14ac:dyDescent="0.2">
      <c r="A1111" s="1" t="s">
        <v>195</v>
      </c>
      <c r="B1111" s="2" t="s">
        <v>194</v>
      </c>
    </row>
    <row r="1112" spans="1:2" x14ac:dyDescent="0.2">
      <c r="A1112" s="1" t="s">
        <v>196</v>
      </c>
      <c r="B1112" s="2" t="s">
        <v>197</v>
      </c>
    </row>
    <row r="1113" spans="1:2" x14ac:dyDescent="0.2">
      <c r="A1113" s="1" t="s">
        <v>198</v>
      </c>
      <c r="B1113" s="2" t="s">
        <v>199</v>
      </c>
    </row>
    <row r="1114" spans="1:2" x14ac:dyDescent="0.2">
      <c r="A1114" s="1" t="s">
        <v>2053</v>
      </c>
      <c r="B1114" s="2" t="s">
        <v>200</v>
      </c>
    </row>
    <row r="1115" spans="1:2" x14ac:dyDescent="0.2">
      <c r="A1115" s="1" t="s">
        <v>201</v>
      </c>
      <c r="B1115" s="2" t="s">
        <v>200</v>
      </c>
    </row>
    <row r="1116" spans="1:2" x14ac:dyDescent="0.2">
      <c r="A1116" s="1" t="s">
        <v>202</v>
      </c>
      <c r="B1116" s="2" t="s">
        <v>203</v>
      </c>
    </row>
    <row r="1117" spans="1:2" x14ac:dyDescent="0.2">
      <c r="A1117" s="1" t="s">
        <v>2054</v>
      </c>
      <c r="B1117" s="2" t="s">
        <v>2055</v>
      </c>
    </row>
    <row r="1118" spans="1:2" x14ac:dyDescent="0.2">
      <c r="A1118" s="1" t="s">
        <v>2056</v>
      </c>
      <c r="B1118" s="2" t="s">
        <v>1572</v>
      </c>
    </row>
    <row r="1119" spans="1:2" x14ac:dyDescent="0.2">
      <c r="A1119" s="1" t="s">
        <v>2057</v>
      </c>
      <c r="B1119" s="2" t="s">
        <v>1574</v>
      </c>
    </row>
    <row r="1120" spans="1:2" x14ac:dyDescent="0.2">
      <c r="A1120" s="1" t="s">
        <v>21</v>
      </c>
      <c r="B1120" s="2" t="s">
        <v>22</v>
      </c>
    </row>
    <row r="1121" spans="1:2" x14ac:dyDescent="0.2">
      <c r="A1121" s="1" t="s">
        <v>24</v>
      </c>
      <c r="B1121" s="2" t="s">
        <v>25</v>
      </c>
    </row>
    <row r="1122" spans="1:2" x14ac:dyDescent="0.2">
      <c r="A1122" s="1" t="s">
        <v>26</v>
      </c>
      <c r="B1122" s="2" t="s">
        <v>27</v>
      </c>
    </row>
    <row r="1123" spans="1:2" x14ac:dyDescent="0.2">
      <c r="A1123" s="1" t="s">
        <v>2058</v>
      </c>
      <c r="B1123" s="2" t="s">
        <v>2059</v>
      </c>
    </row>
    <row r="1124" spans="1:2" x14ac:dyDescent="0.2">
      <c r="A1124" s="1" t="s">
        <v>28</v>
      </c>
      <c r="B1124" s="2" t="s">
        <v>29</v>
      </c>
    </row>
    <row r="1125" spans="1:2" x14ac:dyDescent="0.2">
      <c r="A1125" s="1" t="s">
        <v>30</v>
      </c>
      <c r="B1125" s="2" t="s">
        <v>31</v>
      </c>
    </row>
    <row r="1126" spans="1:2" x14ac:dyDescent="0.2">
      <c r="A1126" s="1" t="s">
        <v>2060</v>
      </c>
      <c r="B1126" s="2" t="s">
        <v>2061</v>
      </c>
    </row>
    <row r="1127" spans="1:2" x14ac:dyDescent="0.2">
      <c r="A1127" s="1" t="s">
        <v>32</v>
      </c>
      <c r="B1127" s="2" t="s">
        <v>33</v>
      </c>
    </row>
    <row r="1128" spans="1:2" x14ac:dyDescent="0.2">
      <c r="A1128" s="1" t="s">
        <v>2062</v>
      </c>
      <c r="B1128" s="2" t="s">
        <v>1576</v>
      </c>
    </row>
    <row r="1129" spans="1:2" x14ac:dyDescent="0.2">
      <c r="A1129" s="1" t="s">
        <v>204</v>
      </c>
      <c r="B1129" s="2" t="s">
        <v>205</v>
      </c>
    </row>
    <row r="1130" spans="1:2" x14ac:dyDescent="0.2">
      <c r="A1130" s="1" t="s">
        <v>206</v>
      </c>
      <c r="B1130" s="2" t="s">
        <v>207</v>
      </c>
    </row>
    <row r="1131" spans="1:2" x14ac:dyDescent="0.2">
      <c r="A1131" s="1" t="s">
        <v>208</v>
      </c>
      <c r="B1131" s="2" t="s">
        <v>209</v>
      </c>
    </row>
    <row r="1132" spans="1:2" x14ac:dyDescent="0.2">
      <c r="A1132" s="1" t="s">
        <v>2063</v>
      </c>
      <c r="B1132" s="2" t="s">
        <v>1578</v>
      </c>
    </row>
    <row r="1133" spans="1:2" x14ac:dyDescent="0.2">
      <c r="A1133" s="1" t="s">
        <v>34</v>
      </c>
      <c r="B1133" s="2" t="s">
        <v>35</v>
      </c>
    </row>
    <row r="1134" spans="1:2" x14ac:dyDescent="0.2">
      <c r="A1134" s="1" t="s">
        <v>36</v>
      </c>
      <c r="B1134" s="2" t="s">
        <v>37</v>
      </c>
    </row>
    <row r="1135" spans="1:2" x14ac:dyDescent="0.2">
      <c r="A1135" s="1">
        <v>3214</v>
      </c>
      <c r="B1135" s="2" t="s">
        <v>1579</v>
      </c>
    </row>
    <row r="1136" spans="1:2" x14ac:dyDescent="0.2">
      <c r="A1136" s="1" t="s">
        <v>2064</v>
      </c>
      <c r="B1136" s="2" t="s">
        <v>2065</v>
      </c>
    </row>
    <row r="1137" spans="1:2" x14ac:dyDescent="0.2">
      <c r="A1137" s="1" t="s">
        <v>2066</v>
      </c>
      <c r="B1137" s="2" t="s">
        <v>1579</v>
      </c>
    </row>
    <row r="1138" spans="1:2" x14ac:dyDescent="0.2">
      <c r="A1138" s="1" t="s">
        <v>2067</v>
      </c>
      <c r="B1138" s="2" t="s">
        <v>1581</v>
      </c>
    </row>
    <row r="1139" spans="1:2" x14ac:dyDescent="0.2">
      <c r="A1139" s="1" t="s">
        <v>2068</v>
      </c>
      <c r="B1139" s="2" t="s">
        <v>1583</v>
      </c>
    </row>
    <row r="1140" spans="1:2" x14ac:dyDescent="0.2">
      <c r="A1140" s="1" t="s">
        <v>38</v>
      </c>
      <c r="B1140" s="2" t="s">
        <v>39</v>
      </c>
    </row>
    <row r="1141" spans="1:2" x14ac:dyDescent="0.2">
      <c r="A1141" s="1" t="s">
        <v>43</v>
      </c>
      <c r="B1141" s="2" t="s">
        <v>44</v>
      </c>
    </row>
    <row r="1142" spans="1:2" x14ac:dyDescent="0.2">
      <c r="A1142" s="1" t="s">
        <v>2069</v>
      </c>
      <c r="B1142" s="2" t="s">
        <v>2070</v>
      </c>
    </row>
    <row r="1143" spans="1:2" x14ac:dyDescent="0.2">
      <c r="A1143" s="1" t="s">
        <v>45</v>
      </c>
      <c r="B1143" s="2" t="s">
        <v>46</v>
      </c>
    </row>
    <row r="1144" spans="1:2" x14ac:dyDescent="0.2">
      <c r="A1144" s="1" t="s">
        <v>47</v>
      </c>
      <c r="B1144" s="2" t="s">
        <v>2071</v>
      </c>
    </row>
    <row r="1145" spans="1:2" x14ac:dyDescent="0.2">
      <c r="A1145" s="1" t="s">
        <v>49</v>
      </c>
      <c r="B1145" s="2" t="s">
        <v>50</v>
      </c>
    </row>
    <row r="1146" spans="1:2" x14ac:dyDescent="0.2">
      <c r="A1146" s="1" t="s">
        <v>2072</v>
      </c>
      <c r="B1146" s="2" t="s">
        <v>1585</v>
      </c>
    </row>
    <row r="1147" spans="1:2" x14ac:dyDescent="0.2">
      <c r="A1147" s="1" t="s">
        <v>2073</v>
      </c>
      <c r="B1147" s="2" t="s">
        <v>2074</v>
      </c>
    </row>
    <row r="1148" spans="1:2" x14ac:dyDescent="0.2">
      <c r="A1148" s="1" t="s">
        <v>2075</v>
      </c>
      <c r="B1148" s="2" t="s">
        <v>2076</v>
      </c>
    </row>
    <row r="1149" spans="1:2" x14ac:dyDescent="0.2">
      <c r="A1149" s="1" t="s">
        <v>2077</v>
      </c>
      <c r="B1149" s="2" t="s">
        <v>2078</v>
      </c>
    </row>
    <row r="1150" spans="1:2" x14ac:dyDescent="0.2">
      <c r="A1150" s="1" t="s">
        <v>51</v>
      </c>
      <c r="B1150" s="2" t="s">
        <v>52</v>
      </c>
    </row>
    <row r="1151" spans="1:2" x14ac:dyDescent="0.2">
      <c r="A1151" s="1">
        <v>32225</v>
      </c>
      <c r="B1151" s="2" t="s">
        <v>2079</v>
      </c>
    </row>
    <row r="1152" spans="1:2" x14ac:dyDescent="0.2">
      <c r="A1152" s="1" t="s">
        <v>2080</v>
      </c>
      <c r="B1152" s="2" t="s">
        <v>2081</v>
      </c>
    </row>
    <row r="1153" spans="1:2" x14ac:dyDescent="0.2">
      <c r="A1153" s="1" t="s">
        <v>2082</v>
      </c>
      <c r="B1153" s="2" t="s">
        <v>2083</v>
      </c>
    </row>
    <row r="1154" spans="1:2" x14ac:dyDescent="0.2">
      <c r="A1154" s="1" t="s">
        <v>2084</v>
      </c>
      <c r="B1154" s="2" t="s">
        <v>1587</v>
      </c>
    </row>
    <row r="1155" spans="1:2" x14ac:dyDescent="0.2">
      <c r="A1155" s="1" t="s">
        <v>53</v>
      </c>
      <c r="B1155" s="2" t="s">
        <v>54</v>
      </c>
    </row>
    <row r="1156" spans="1:2" x14ac:dyDescent="0.2">
      <c r="A1156" s="1" t="s">
        <v>2085</v>
      </c>
      <c r="B1156" s="2" t="s">
        <v>2086</v>
      </c>
    </row>
    <row r="1157" spans="1:2" x14ac:dyDescent="0.2">
      <c r="A1157" s="1" t="s">
        <v>55</v>
      </c>
      <c r="B1157" s="2" t="s">
        <v>56</v>
      </c>
    </row>
    <row r="1158" spans="1:2" x14ac:dyDescent="0.2">
      <c r="A1158" s="1" t="s">
        <v>57</v>
      </c>
      <c r="B1158" s="2" t="s">
        <v>58</v>
      </c>
    </row>
    <row r="1159" spans="1:2" x14ac:dyDescent="0.2">
      <c r="A1159" s="1" t="s">
        <v>2087</v>
      </c>
      <c r="B1159" s="2" t="s">
        <v>2088</v>
      </c>
    </row>
    <row r="1160" spans="1:2" x14ac:dyDescent="0.2">
      <c r="A1160" s="1" t="s">
        <v>2089</v>
      </c>
      <c r="B1160" s="2" t="s">
        <v>1589</v>
      </c>
    </row>
    <row r="1161" spans="1:2" x14ac:dyDescent="0.2">
      <c r="A1161" s="1" t="s">
        <v>140</v>
      </c>
      <c r="B1161" s="2" t="s">
        <v>141</v>
      </c>
    </row>
    <row r="1162" spans="1:2" x14ac:dyDescent="0.2">
      <c r="A1162" s="1" t="s">
        <v>142</v>
      </c>
      <c r="B1162" s="2" t="s">
        <v>143</v>
      </c>
    </row>
    <row r="1163" spans="1:2" x14ac:dyDescent="0.2">
      <c r="A1163" s="1" t="s">
        <v>2090</v>
      </c>
      <c r="B1163" s="2" t="s">
        <v>2091</v>
      </c>
    </row>
    <row r="1164" spans="1:2" x14ac:dyDescent="0.2">
      <c r="A1164" s="1" t="s">
        <v>144</v>
      </c>
      <c r="B1164" s="2" t="s">
        <v>145</v>
      </c>
    </row>
    <row r="1165" spans="1:2" x14ac:dyDescent="0.2">
      <c r="A1165" s="1" t="s">
        <v>2092</v>
      </c>
      <c r="B1165" s="2" t="s">
        <v>1591</v>
      </c>
    </row>
    <row r="1166" spans="1:2" x14ac:dyDescent="0.2">
      <c r="A1166" s="1" t="s">
        <v>59</v>
      </c>
      <c r="B1166" s="2" t="s">
        <v>60</v>
      </c>
    </row>
    <row r="1167" spans="1:2" x14ac:dyDescent="0.2">
      <c r="A1167" s="1" t="s">
        <v>2093</v>
      </c>
      <c r="B1167" s="2" t="s">
        <v>2094</v>
      </c>
    </row>
    <row r="1168" spans="1:2" x14ac:dyDescent="0.2">
      <c r="A1168" s="1" t="s">
        <v>2095</v>
      </c>
      <c r="B1168" s="2" t="s">
        <v>2096</v>
      </c>
    </row>
    <row r="1169" spans="1:2" x14ac:dyDescent="0.2">
      <c r="A1169" s="1" t="s">
        <v>2097</v>
      </c>
      <c r="B1169" s="2" t="s">
        <v>2096</v>
      </c>
    </row>
    <row r="1170" spans="1:2" x14ac:dyDescent="0.2">
      <c r="A1170" s="1" t="s">
        <v>2098</v>
      </c>
      <c r="B1170" s="2" t="s">
        <v>62</v>
      </c>
    </row>
    <row r="1171" spans="1:2" x14ac:dyDescent="0.2">
      <c r="A1171" s="1" t="s">
        <v>61</v>
      </c>
      <c r="B1171" s="2" t="s">
        <v>62</v>
      </c>
    </row>
    <row r="1172" spans="1:2" x14ac:dyDescent="0.2">
      <c r="A1172" s="1" t="s">
        <v>2099</v>
      </c>
      <c r="B1172" s="2" t="s">
        <v>1596</v>
      </c>
    </row>
    <row r="1173" spans="1:2" x14ac:dyDescent="0.2">
      <c r="A1173" s="1" t="s">
        <v>2100</v>
      </c>
      <c r="B1173" s="2" t="s">
        <v>1598</v>
      </c>
    </row>
    <row r="1174" spans="1:2" x14ac:dyDescent="0.2">
      <c r="A1174" s="1" t="s">
        <v>63</v>
      </c>
      <c r="B1174" s="2" t="s">
        <v>64</v>
      </c>
    </row>
    <row r="1175" spans="1:2" x14ac:dyDescent="0.2">
      <c r="A1175" s="1" t="s">
        <v>65</v>
      </c>
      <c r="B1175" s="2" t="s">
        <v>66</v>
      </c>
    </row>
    <row r="1176" spans="1:2" x14ac:dyDescent="0.2">
      <c r="A1176" s="1" t="s">
        <v>67</v>
      </c>
      <c r="B1176" s="2" t="s">
        <v>68</v>
      </c>
    </row>
    <row r="1177" spans="1:2" x14ac:dyDescent="0.2">
      <c r="A1177" s="1" t="s">
        <v>2101</v>
      </c>
      <c r="B1177" s="2" t="s">
        <v>2102</v>
      </c>
    </row>
    <row r="1178" spans="1:2" x14ac:dyDescent="0.2">
      <c r="A1178" s="1" t="s">
        <v>69</v>
      </c>
      <c r="B1178" s="2" t="s">
        <v>70</v>
      </c>
    </row>
    <row r="1179" spans="1:2" x14ac:dyDescent="0.2">
      <c r="A1179" s="1" t="s">
        <v>2103</v>
      </c>
      <c r="B1179" s="2" t="s">
        <v>1600</v>
      </c>
    </row>
    <row r="1180" spans="1:2" x14ac:dyDescent="0.2">
      <c r="A1180" s="1" t="s">
        <v>146</v>
      </c>
      <c r="B1180" s="2" t="s">
        <v>147</v>
      </c>
    </row>
    <row r="1181" spans="1:2" x14ac:dyDescent="0.2">
      <c r="A1181" s="1" t="s">
        <v>148</v>
      </c>
      <c r="B1181" s="2" t="s">
        <v>149</v>
      </c>
    </row>
    <row r="1182" spans="1:2" x14ac:dyDescent="0.2">
      <c r="A1182" s="1" t="s">
        <v>150</v>
      </c>
      <c r="B1182" s="2" t="s">
        <v>151</v>
      </c>
    </row>
    <row r="1183" spans="1:2" x14ac:dyDescent="0.2">
      <c r="A1183" s="1" t="s">
        <v>152</v>
      </c>
      <c r="B1183" s="2" t="s">
        <v>153</v>
      </c>
    </row>
    <row r="1184" spans="1:2" x14ac:dyDescent="0.2">
      <c r="A1184" s="1" t="s">
        <v>2104</v>
      </c>
      <c r="B1184" s="2" t="s">
        <v>1602</v>
      </c>
    </row>
    <row r="1185" spans="1:2" x14ac:dyDescent="0.2">
      <c r="A1185" s="1" t="s">
        <v>71</v>
      </c>
      <c r="B1185" s="2" t="s">
        <v>72</v>
      </c>
    </row>
    <row r="1186" spans="1:2" x14ac:dyDescent="0.2">
      <c r="A1186" s="1" t="s">
        <v>73</v>
      </c>
      <c r="B1186" s="2" t="s">
        <v>74</v>
      </c>
    </row>
    <row r="1187" spans="1:2" x14ac:dyDescent="0.2">
      <c r="A1187" s="1" t="s">
        <v>2105</v>
      </c>
      <c r="B1187" s="2" t="s">
        <v>2106</v>
      </c>
    </row>
    <row r="1188" spans="1:2" x14ac:dyDescent="0.2">
      <c r="A1188" s="1" t="s">
        <v>2107</v>
      </c>
      <c r="B1188" s="2" t="s">
        <v>2108</v>
      </c>
    </row>
    <row r="1189" spans="1:2" x14ac:dyDescent="0.2">
      <c r="A1189" s="1" t="s">
        <v>75</v>
      </c>
      <c r="B1189" s="2" t="s">
        <v>76</v>
      </c>
    </row>
    <row r="1190" spans="1:2" x14ac:dyDescent="0.2">
      <c r="A1190" s="1" t="s">
        <v>2109</v>
      </c>
      <c r="B1190" s="2" t="s">
        <v>1604</v>
      </c>
    </row>
    <row r="1191" spans="1:2" x14ac:dyDescent="0.2">
      <c r="A1191" s="1" t="s">
        <v>77</v>
      </c>
      <c r="B1191" s="2" t="s">
        <v>78</v>
      </c>
    </row>
    <row r="1192" spans="1:2" x14ac:dyDescent="0.2">
      <c r="A1192" s="1" t="s">
        <v>79</v>
      </c>
      <c r="B1192" s="2" t="s">
        <v>80</v>
      </c>
    </row>
    <row r="1193" spans="1:2" x14ac:dyDescent="0.2">
      <c r="A1193" s="1" t="s">
        <v>81</v>
      </c>
      <c r="B1193" s="2" t="s">
        <v>82</v>
      </c>
    </row>
    <row r="1194" spans="1:2" x14ac:dyDescent="0.2">
      <c r="A1194" s="1" t="s">
        <v>83</v>
      </c>
      <c r="B1194" s="2" t="s">
        <v>84</v>
      </c>
    </row>
    <row r="1195" spans="1:2" x14ac:dyDescent="0.2">
      <c r="A1195" s="1" t="s">
        <v>2110</v>
      </c>
      <c r="B1195" s="2" t="s">
        <v>2111</v>
      </c>
    </row>
    <row r="1196" spans="1:2" x14ac:dyDescent="0.2">
      <c r="A1196" s="1" t="s">
        <v>85</v>
      </c>
      <c r="B1196" s="2" t="s">
        <v>86</v>
      </c>
    </row>
    <row r="1197" spans="1:2" x14ac:dyDescent="0.2">
      <c r="A1197" s="1" t="s">
        <v>2112</v>
      </c>
      <c r="B1197" s="2" t="s">
        <v>1606</v>
      </c>
    </row>
    <row r="1198" spans="1:2" x14ac:dyDescent="0.2">
      <c r="A1198" s="1" t="s">
        <v>2113</v>
      </c>
      <c r="B1198" s="2" t="s">
        <v>2114</v>
      </c>
    </row>
    <row r="1199" spans="1:2" x14ac:dyDescent="0.2">
      <c r="A1199" s="1" t="s">
        <v>2115</v>
      </c>
      <c r="B1199" s="2" t="s">
        <v>2116</v>
      </c>
    </row>
    <row r="1200" spans="1:2" x14ac:dyDescent="0.2">
      <c r="A1200" s="1" t="s">
        <v>2117</v>
      </c>
      <c r="B1200" s="2" t="s">
        <v>2118</v>
      </c>
    </row>
    <row r="1201" spans="1:2" x14ac:dyDescent="0.2">
      <c r="A1201" s="1">
        <v>32354</v>
      </c>
      <c r="B1201" s="2" t="s">
        <v>10</v>
      </c>
    </row>
    <row r="1202" spans="1:2" x14ac:dyDescent="0.2">
      <c r="A1202" s="1" t="s">
        <v>2119</v>
      </c>
      <c r="B1202" s="2" t="s">
        <v>2120</v>
      </c>
    </row>
    <row r="1203" spans="1:2" x14ac:dyDescent="0.2">
      <c r="A1203" s="1" t="s">
        <v>2121</v>
      </c>
      <c r="B1203" s="2" t="s">
        <v>2122</v>
      </c>
    </row>
    <row r="1204" spans="1:2" x14ac:dyDescent="0.2">
      <c r="A1204" s="1" t="s">
        <v>2123</v>
      </c>
      <c r="B1204" s="2" t="s">
        <v>1608</v>
      </c>
    </row>
    <row r="1205" spans="1:2" x14ac:dyDescent="0.2">
      <c r="A1205" s="1" t="s">
        <v>87</v>
      </c>
      <c r="B1205" s="2" t="s">
        <v>88</v>
      </c>
    </row>
    <row r="1206" spans="1:2" x14ac:dyDescent="0.2">
      <c r="A1206" s="1" t="s">
        <v>2124</v>
      </c>
      <c r="B1206" s="2" t="s">
        <v>2125</v>
      </c>
    </row>
    <row r="1207" spans="1:2" x14ac:dyDescent="0.2">
      <c r="A1207" s="1" t="s">
        <v>89</v>
      </c>
      <c r="B1207" s="2" t="s">
        <v>90</v>
      </c>
    </row>
    <row r="1208" spans="1:2" x14ac:dyDescent="0.2">
      <c r="A1208" s="1" t="s">
        <v>2126</v>
      </c>
      <c r="B1208" s="2" t="s">
        <v>2127</v>
      </c>
    </row>
    <row r="1209" spans="1:2" x14ac:dyDescent="0.2">
      <c r="A1209" s="1" t="s">
        <v>2128</v>
      </c>
      <c r="B1209" s="2" t="s">
        <v>1610</v>
      </c>
    </row>
    <row r="1210" spans="1:2" x14ac:dyDescent="0.2">
      <c r="A1210" s="1" t="s">
        <v>91</v>
      </c>
      <c r="B1210" s="2" t="s">
        <v>92</v>
      </c>
    </row>
    <row r="1211" spans="1:2" x14ac:dyDescent="0.2">
      <c r="A1211" s="1" t="s">
        <v>93</v>
      </c>
      <c r="B1211" s="2" t="s">
        <v>94</v>
      </c>
    </row>
    <row r="1212" spans="1:2" x14ac:dyDescent="0.2">
      <c r="A1212" s="1" t="s">
        <v>95</v>
      </c>
      <c r="B1212" s="2" t="s">
        <v>96</v>
      </c>
    </row>
    <row r="1213" spans="1:2" x14ac:dyDescent="0.2">
      <c r="A1213" s="1" t="s">
        <v>2129</v>
      </c>
      <c r="B1213" s="2" t="s">
        <v>2130</v>
      </c>
    </row>
    <row r="1214" spans="1:2" x14ac:dyDescent="0.2">
      <c r="A1214" s="1" t="s">
        <v>97</v>
      </c>
      <c r="B1214" s="2" t="s">
        <v>98</v>
      </c>
    </row>
    <row r="1215" spans="1:2" x14ac:dyDescent="0.2">
      <c r="A1215" s="1" t="s">
        <v>2131</v>
      </c>
      <c r="B1215" s="2" t="s">
        <v>2132</v>
      </c>
    </row>
    <row r="1216" spans="1:2" x14ac:dyDescent="0.2">
      <c r="A1216" s="1" t="s">
        <v>2133</v>
      </c>
      <c r="B1216" s="2" t="s">
        <v>2134</v>
      </c>
    </row>
    <row r="1217" spans="1:2" x14ac:dyDescent="0.2">
      <c r="A1217" s="1">
        <v>32378</v>
      </c>
      <c r="B1217" s="2" t="s">
        <v>2135</v>
      </c>
    </row>
    <row r="1218" spans="1:2" x14ac:dyDescent="0.2">
      <c r="A1218" s="1" t="s">
        <v>99</v>
      </c>
      <c r="B1218" s="2" t="s">
        <v>100</v>
      </c>
    </row>
    <row r="1219" spans="1:2" x14ac:dyDescent="0.2">
      <c r="A1219" s="1" t="s">
        <v>2136</v>
      </c>
      <c r="B1219" s="2" t="s">
        <v>1612</v>
      </c>
    </row>
    <row r="1220" spans="1:2" x14ac:dyDescent="0.2">
      <c r="A1220" s="1" t="s">
        <v>2137</v>
      </c>
      <c r="B1220" s="2" t="s">
        <v>2138</v>
      </c>
    </row>
    <row r="1221" spans="1:2" x14ac:dyDescent="0.2">
      <c r="A1221" s="1" t="s">
        <v>2139</v>
      </c>
      <c r="B1221" s="2" t="s">
        <v>2140</v>
      </c>
    </row>
    <row r="1222" spans="1:2" x14ac:dyDescent="0.2">
      <c r="A1222" s="1" t="s">
        <v>101</v>
      </c>
      <c r="B1222" s="2" t="s">
        <v>102</v>
      </c>
    </row>
    <row r="1223" spans="1:2" x14ac:dyDescent="0.2">
      <c r="A1223" s="1" t="s">
        <v>2141</v>
      </c>
      <c r="B1223" s="2" t="s">
        <v>1614</v>
      </c>
    </row>
    <row r="1224" spans="1:2" x14ac:dyDescent="0.2">
      <c r="A1224" s="1" t="s">
        <v>103</v>
      </c>
      <c r="B1224" s="2" t="s">
        <v>104</v>
      </c>
    </row>
    <row r="1225" spans="1:2" x14ac:dyDescent="0.2">
      <c r="A1225" s="1" t="s">
        <v>2142</v>
      </c>
      <c r="B1225" s="2" t="s">
        <v>2143</v>
      </c>
    </row>
    <row r="1226" spans="1:2" x14ac:dyDescent="0.2">
      <c r="A1226" s="1" t="s">
        <v>105</v>
      </c>
      <c r="B1226" s="2" t="s">
        <v>106</v>
      </c>
    </row>
    <row r="1227" spans="1:2" x14ac:dyDescent="0.2">
      <c r="A1227" s="1" t="s">
        <v>2144</v>
      </c>
      <c r="B1227" s="2" t="s">
        <v>2145</v>
      </c>
    </row>
    <row r="1228" spans="1:2" x14ac:dyDescent="0.2">
      <c r="A1228" s="1" t="s">
        <v>2146</v>
      </c>
      <c r="B1228" s="2" t="s">
        <v>2147</v>
      </c>
    </row>
    <row r="1229" spans="1:2" x14ac:dyDescent="0.2">
      <c r="A1229" s="1" t="s">
        <v>107</v>
      </c>
      <c r="B1229" s="2" t="s">
        <v>108</v>
      </c>
    </row>
    <row r="1230" spans="1:2" x14ac:dyDescent="0.2">
      <c r="A1230" s="1" t="s">
        <v>2148</v>
      </c>
      <c r="B1230" s="2" t="s">
        <v>2149</v>
      </c>
    </row>
    <row r="1231" spans="1:2" x14ac:dyDescent="0.2">
      <c r="A1231" s="1" t="s">
        <v>109</v>
      </c>
      <c r="B1231" s="2" t="s">
        <v>110</v>
      </c>
    </row>
    <row r="1232" spans="1:2" x14ac:dyDescent="0.2">
      <c r="A1232" s="1">
        <v>324</v>
      </c>
      <c r="B1232" s="2" t="s">
        <v>2150</v>
      </c>
    </row>
    <row r="1233" spans="1:2" x14ac:dyDescent="0.2">
      <c r="A1233" s="1" t="s">
        <v>2151</v>
      </c>
      <c r="B1233" s="2" t="s">
        <v>2150</v>
      </c>
    </row>
    <row r="1234" spans="1:2" x14ac:dyDescent="0.2">
      <c r="A1234" s="1" t="s">
        <v>111</v>
      </c>
      <c r="B1234" s="2" t="s">
        <v>112</v>
      </c>
    </row>
    <row r="1235" spans="1:2" x14ac:dyDescent="0.2">
      <c r="A1235" s="1" t="s">
        <v>113</v>
      </c>
      <c r="B1235" s="2" t="s">
        <v>114</v>
      </c>
    </row>
    <row r="1236" spans="1:2" x14ac:dyDescent="0.2">
      <c r="A1236" s="1" t="s">
        <v>2152</v>
      </c>
      <c r="B1236" s="2" t="s">
        <v>133</v>
      </c>
    </row>
    <row r="1237" spans="1:2" x14ac:dyDescent="0.2">
      <c r="A1237" s="1" t="s">
        <v>2153</v>
      </c>
      <c r="B1237" s="2" t="s">
        <v>1618</v>
      </c>
    </row>
    <row r="1238" spans="1:2" x14ac:dyDescent="0.2">
      <c r="A1238" s="1" t="s">
        <v>2154</v>
      </c>
      <c r="B1238" s="2" t="s">
        <v>2155</v>
      </c>
    </row>
    <row r="1239" spans="1:2" x14ac:dyDescent="0.2">
      <c r="A1239" s="1" t="s">
        <v>2156</v>
      </c>
      <c r="B1239" s="2" t="s">
        <v>2157</v>
      </c>
    </row>
    <row r="1240" spans="1:2" x14ac:dyDescent="0.2">
      <c r="A1240" s="1" t="s">
        <v>2158</v>
      </c>
      <c r="B1240" s="2" t="s">
        <v>2159</v>
      </c>
    </row>
    <row r="1241" spans="1:2" x14ac:dyDescent="0.2">
      <c r="A1241" s="1" t="s">
        <v>2160</v>
      </c>
      <c r="B1241" s="2" t="s">
        <v>2161</v>
      </c>
    </row>
    <row r="1242" spans="1:2" x14ac:dyDescent="0.2">
      <c r="A1242" s="1" t="s">
        <v>115</v>
      </c>
      <c r="B1242" s="2" t="s">
        <v>116</v>
      </c>
    </row>
    <row r="1243" spans="1:2" x14ac:dyDescent="0.2">
      <c r="A1243" s="1" t="s">
        <v>2162</v>
      </c>
      <c r="B1243" s="2" t="s">
        <v>1620</v>
      </c>
    </row>
    <row r="1244" spans="1:2" x14ac:dyDescent="0.2">
      <c r="A1244" s="1" t="s">
        <v>2163</v>
      </c>
      <c r="B1244" s="2" t="s">
        <v>2164</v>
      </c>
    </row>
    <row r="1245" spans="1:2" x14ac:dyDescent="0.2">
      <c r="A1245" s="1" t="s">
        <v>117</v>
      </c>
      <c r="B1245" s="2" t="s">
        <v>118</v>
      </c>
    </row>
    <row r="1246" spans="1:2" x14ac:dyDescent="0.2">
      <c r="A1246" s="1" t="s">
        <v>119</v>
      </c>
      <c r="B1246" s="2" t="s">
        <v>120</v>
      </c>
    </row>
    <row r="1247" spans="1:2" x14ac:dyDescent="0.2">
      <c r="A1247" s="1" t="s">
        <v>2165</v>
      </c>
      <c r="B1247" s="2" t="s">
        <v>122</v>
      </c>
    </row>
    <row r="1248" spans="1:2" x14ac:dyDescent="0.2">
      <c r="A1248" s="1" t="s">
        <v>121</v>
      </c>
      <c r="B1248" s="2" t="s">
        <v>122</v>
      </c>
    </row>
    <row r="1249" spans="1:2" x14ac:dyDescent="0.2">
      <c r="A1249" s="1" t="s">
        <v>2166</v>
      </c>
      <c r="B1249" s="2" t="s">
        <v>1623</v>
      </c>
    </row>
    <row r="1250" spans="1:2" x14ac:dyDescent="0.2">
      <c r="A1250" s="1" t="s">
        <v>123</v>
      </c>
      <c r="B1250" s="2" t="s">
        <v>124</v>
      </c>
    </row>
    <row r="1251" spans="1:2" x14ac:dyDescent="0.2">
      <c r="A1251" s="1" t="s">
        <v>2167</v>
      </c>
      <c r="B1251" s="2" t="s">
        <v>2168</v>
      </c>
    </row>
    <row r="1252" spans="1:2" x14ac:dyDescent="0.2">
      <c r="A1252" s="1" t="s">
        <v>2169</v>
      </c>
      <c r="B1252" s="2" t="s">
        <v>2170</v>
      </c>
    </row>
    <row r="1253" spans="1:2" x14ac:dyDescent="0.2">
      <c r="A1253" s="1">
        <v>3295</v>
      </c>
      <c r="B1253" s="2" t="s">
        <v>1625</v>
      </c>
    </row>
    <row r="1254" spans="1:2" x14ac:dyDescent="0.2">
      <c r="A1254" s="1">
        <v>32951</v>
      </c>
      <c r="B1254" s="2" t="s">
        <v>2171</v>
      </c>
    </row>
    <row r="1255" spans="1:2" x14ac:dyDescent="0.2">
      <c r="A1255" s="1">
        <v>32952</v>
      </c>
      <c r="B1255" s="2" t="s">
        <v>125</v>
      </c>
    </row>
    <row r="1256" spans="1:2" x14ac:dyDescent="0.2">
      <c r="A1256" s="1">
        <v>32953</v>
      </c>
      <c r="B1256" s="2" t="s">
        <v>127</v>
      </c>
    </row>
    <row r="1257" spans="1:2" x14ac:dyDescent="0.2">
      <c r="A1257" s="1" t="s">
        <v>210</v>
      </c>
      <c r="B1257" s="2" t="s">
        <v>211</v>
      </c>
    </row>
    <row r="1258" spans="1:2" x14ac:dyDescent="0.2">
      <c r="A1258" s="1" t="s">
        <v>128</v>
      </c>
      <c r="B1258" s="2" t="s">
        <v>129</v>
      </c>
    </row>
    <row r="1259" spans="1:2" x14ac:dyDescent="0.2">
      <c r="A1259" s="1">
        <v>3296</v>
      </c>
      <c r="B1259" s="2" t="s">
        <v>2172</v>
      </c>
    </row>
    <row r="1260" spans="1:2" x14ac:dyDescent="0.2">
      <c r="A1260" s="1" t="s">
        <v>156</v>
      </c>
      <c r="B1260" s="2" t="s">
        <v>2172</v>
      </c>
    </row>
    <row r="1261" spans="1:2" x14ac:dyDescent="0.2">
      <c r="A1261" s="1" t="s">
        <v>2173</v>
      </c>
      <c r="B1261" s="2" t="s">
        <v>133</v>
      </c>
    </row>
    <row r="1262" spans="1:2" x14ac:dyDescent="0.2">
      <c r="A1262" s="1">
        <v>32991</v>
      </c>
      <c r="B1262" s="2" t="s">
        <v>131</v>
      </c>
    </row>
    <row r="1263" spans="1:2" x14ac:dyDescent="0.2">
      <c r="A1263" s="1" t="s">
        <v>132</v>
      </c>
      <c r="B1263" s="2" t="s">
        <v>133</v>
      </c>
    </row>
    <row r="1264" spans="1:2" x14ac:dyDescent="0.2">
      <c r="A1264" s="1" t="s">
        <v>2174</v>
      </c>
      <c r="B1264" s="2" t="s">
        <v>2175</v>
      </c>
    </row>
    <row r="1265" spans="1:2" x14ac:dyDescent="0.2">
      <c r="A1265" s="1" t="s">
        <v>2176</v>
      </c>
      <c r="B1265" s="2" t="s">
        <v>2177</v>
      </c>
    </row>
    <row r="1266" spans="1:2" x14ac:dyDescent="0.2">
      <c r="A1266" s="1" t="s">
        <v>2178</v>
      </c>
      <c r="B1266" s="2" t="s">
        <v>2179</v>
      </c>
    </row>
    <row r="1267" spans="1:2" x14ac:dyDescent="0.2">
      <c r="A1267" s="1" t="s">
        <v>2180</v>
      </c>
      <c r="B1267" s="2" t="s">
        <v>2181</v>
      </c>
    </row>
    <row r="1268" spans="1:2" x14ac:dyDescent="0.2">
      <c r="A1268" s="1" t="s">
        <v>2182</v>
      </c>
      <c r="B1268" s="2" t="s">
        <v>2183</v>
      </c>
    </row>
    <row r="1269" spans="1:2" x14ac:dyDescent="0.2">
      <c r="A1269" s="1" t="s">
        <v>2184</v>
      </c>
      <c r="B1269" s="2" t="s">
        <v>2185</v>
      </c>
    </row>
    <row r="1270" spans="1:2" x14ac:dyDescent="0.2">
      <c r="A1270" s="1" t="s">
        <v>2186</v>
      </c>
      <c r="B1270" s="2" t="s">
        <v>2187</v>
      </c>
    </row>
    <row r="1271" spans="1:2" x14ac:dyDescent="0.2">
      <c r="A1271" s="1" t="s">
        <v>2188</v>
      </c>
      <c r="B1271" s="2" t="s">
        <v>2189</v>
      </c>
    </row>
    <row r="1272" spans="1:2" x14ac:dyDescent="0.2">
      <c r="A1272" s="1" t="s">
        <v>2190</v>
      </c>
      <c r="B1272" s="2" t="s">
        <v>2191</v>
      </c>
    </row>
    <row r="1273" spans="1:2" x14ac:dyDescent="0.2">
      <c r="A1273" s="1" t="s">
        <v>2192</v>
      </c>
      <c r="B1273" s="2" t="s">
        <v>2193</v>
      </c>
    </row>
    <row r="1274" spans="1:2" x14ac:dyDescent="0.2">
      <c r="A1274" s="1" t="s">
        <v>2194</v>
      </c>
      <c r="B1274" s="2" t="s">
        <v>2195</v>
      </c>
    </row>
    <row r="1275" spans="1:2" x14ac:dyDescent="0.2">
      <c r="A1275" s="1" t="s">
        <v>2196</v>
      </c>
      <c r="B1275" s="2" t="s">
        <v>2197</v>
      </c>
    </row>
    <row r="1276" spans="1:2" x14ac:dyDescent="0.2">
      <c r="A1276" s="1" t="s">
        <v>2198</v>
      </c>
      <c r="B1276" s="2" t="s">
        <v>2199</v>
      </c>
    </row>
    <row r="1277" spans="1:2" x14ac:dyDescent="0.2">
      <c r="A1277" s="1" t="s">
        <v>2200</v>
      </c>
      <c r="B1277" s="2" t="s">
        <v>2201</v>
      </c>
    </row>
    <row r="1278" spans="1:2" x14ac:dyDescent="0.2">
      <c r="A1278" s="1" t="s">
        <v>2202</v>
      </c>
      <c r="B1278" s="2" t="s">
        <v>2203</v>
      </c>
    </row>
    <row r="1279" spans="1:2" x14ac:dyDescent="0.2">
      <c r="A1279" s="1" t="s">
        <v>2204</v>
      </c>
      <c r="B1279" s="2" t="s">
        <v>2205</v>
      </c>
    </row>
    <row r="1280" spans="1:2" x14ac:dyDescent="0.2">
      <c r="A1280" s="1" t="s">
        <v>2206</v>
      </c>
      <c r="B1280" s="2" t="s">
        <v>2207</v>
      </c>
    </row>
    <row r="1281" spans="1:2" x14ac:dyDescent="0.2">
      <c r="A1281" s="1" t="s">
        <v>2208</v>
      </c>
      <c r="B1281" s="2" t="s">
        <v>2209</v>
      </c>
    </row>
    <row r="1282" spans="1:2" x14ac:dyDescent="0.2">
      <c r="A1282" s="1" t="s">
        <v>2210</v>
      </c>
      <c r="B1282" s="2" t="s">
        <v>2211</v>
      </c>
    </row>
    <row r="1283" spans="1:2" x14ac:dyDescent="0.2">
      <c r="A1283" s="1" t="s">
        <v>2212</v>
      </c>
      <c r="B1283" s="2" t="s">
        <v>2213</v>
      </c>
    </row>
    <row r="1284" spans="1:2" x14ac:dyDescent="0.2">
      <c r="A1284" s="1" t="s">
        <v>2214</v>
      </c>
      <c r="B1284" s="2" t="s">
        <v>2215</v>
      </c>
    </row>
    <row r="1285" spans="1:2" x14ac:dyDescent="0.2">
      <c r="A1285" s="1" t="s">
        <v>2216</v>
      </c>
      <c r="B1285" s="2" t="s">
        <v>2217</v>
      </c>
    </row>
    <row r="1286" spans="1:2" x14ac:dyDescent="0.2">
      <c r="A1286" s="1" t="s">
        <v>2218</v>
      </c>
      <c r="B1286" s="2" t="s">
        <v>2219</v>
      </c>
    </row>
    <row r="1287" spans="1:2" x14ac:dyDescent="0.2">
      <c r="A1287" s="1" t="s">
        <v>2220</v>
      </c>
      <c r="B1287" s="2" t="s">
        <v>2221</v>
      </c>
    </row>
    <row r="1288" spans="1:2" x14ac:dyDescent="0.2">
      <c r="A1288" s="1" t="s">
        <v>2222</v>
      </c>
      <c r="B1288" s="2" t="s">
        <v>2223</v>
      </c>
    </row>
    <row r="1289" spans="1:2" x14ac:dyDescent="0.2">
      <c r="A1289" s="1" t="s">
        <v>2224</v>
      </c>
      <c r="B1289" s="2" t="s">
        <v>2225</v>
      </c>
    </row>
    <row r="1290" spans="1:2" x14ac:dyDescent="0.2">
      <c r="A1290" s="1" t="s">
        <v>2226</v>
      </c>
      <c r="B1290" s="2" t="s">
        <v>2227</v>
      </c>
    </row>
    <row r="1291" spans="1:2" x14ac:dyDescent="0.2">
      <c r="A1291" s="1" t="s">
        <v>2228</v>
      </c>
      <c r="B1291" s="2" t="s">
        <v>2229</v>
      </c>
    </row>
    <row r="1292" spans="1:2" x14ac:dyDescent="0.2">
      <c r="A1292" s="1" t="s">
        <v>2230</v>
      </c>
      <c r="B1292" s="2" t="s">
        <v>2231</v>
      </c>
    </row>
    <row r="1293" spans="1:2" x14ac:dyDescent="0.2">
      <c r="A1293" s="1" t="s">
        <v>2232</v>
      </c>
      <c r="B1293" s="2" t="s">
        <v>2233</v>
      </c>
    </row>
    <row r="1294" spans="1:2" x14ac:dyDescent="0.2">
      <c r="A1294" s="1" t="s">
        <v>2234</v>
      </c>
      <c r="B1294" s="2" t="s">
        <v>2235</v>
      </c>
    </row>
    <row r="1295" spans="1:2" x14ac:dyDescent="0.2">
      <c r="A1295" s="1" t="s">
        <v>2236</v>
      </c>
      <c r="B1295" s="2" t="s">
        <v>2237</v>
      </c>
    </row>
    <row r="1296" spans="1:2" x14ac:dyDescent="0.2">
      <c r="A1296" s="1" t="s">
        <v>2238</v>
      </c>
      <c r="B1296" s="2" t="s">
        <v>2237</v>
      </c>
    </row>
    <row r="1297" spans="1:2" x14ac:dyDescent="0.2">
      <c r="A1297" s="1">
        <v>3426</v>
      </c>
      <c r="B1297" s="2" t="s">
        <v>2239</v>
      </c>
    </row>
    <row r="1298" spans="1:2" x14ac:dyDescent="0.2">
      <c r="A1298" s="1" t="s">
        <v>2240</v>
      </c>
      <c r="B1298" s="2" t="s">
        <v>2239</v>
      </c>
    </row>
    <row r="1299" spans="1:2" x14ac:dyDescent="0.2">
      <c r="A1299" s="1">
        <v>3427</v>
      </c>
      <c r="B1299" s="2" t="s">
        <v>2241</v>
      </c>
    </row>
    <row r="1300" spans="1:2" x14ac:dyDescent="0.2">
      <c r="A1300" s="1" t="s">
        <v>2242</v>
      </c>
      <c r="B1300" s="2" t="s">
        <v>2243</v>
      </c>
    </row>
    <row r="1301" spans="1:2" x14ac:dyDescent="0.2">
      <c r="A1301" s="1" t="s">
        <v>2244</v>
      </c>
      <c r="B1301" s="2" t="s">
        <v>2245</v>
      </c>
    </row>
    <row r="1302" spans="1:2" x14ac:dyDescent="0.2">
      <c r="A1302" s="1" t="s">
        <v>2246</v>
      </c>
      <c r="B1302" s="2" t="s">
        <v>2247</v>
      </c>
    </row>
    <row r="1303" spans="1:2" x14ac:dyDescent="0.2">
      <c r="A1303" s="1" t="s">
        <v>2248</v>
      </c>
      <c r="B1303" s="2" t="s">
        <v>2249</v>
      </c>
    </row>
    <row r="1304" spans="1:2" x14ac:dyDescent="0.2">
      <c r="A1304" s="1">
        <v>3428</v>
      </c>
      <c r="B1304" s="2" t="s">
        <v>2250</v>
      </c>
    </row>
    <row r="1305" spans="1:2" x14ac:dyDescent="0.2">
      <c r="A1305" s="1" t="s">
        <v>2251</v>
      </c>
      <c r="B1305" s="2" t="s">
        <v>2252</v>
      </c>
    </row>
    <row r="1306" spans="1:2" x14ac:dyDescent="0.2">
      <c r="A1306" s="1" t="s">
        <v>2253</v>
      </c>
      <c r="B1306" s="2" t="s">
        <v>2254</v>
      </c>
    </row>
    <row r="1307" spans="1:2" x14ac:dyDescent="0.2">
      <c r="A1307" s="1" t="s">
        <v>2255</v>
      </c>
      <c r="B1307" s="2" t="s">
        <v>2256</v>
      </c>
    </row>
    <row r="1308" spans="1:2" x14ac:dyDescent="0.2">
      <c r="A1308" s="1" t="s">
        <v>2257</v>
      </c>
      <c r="B1308" s="2" t="s">
        <v>2258</v>
      </c>
    </row>
    <row r="1309" spans="1:2" x14ac:dyDescent="0.2">
      <c r="A1309" s="1" t="s">
        <v>2259</v>
      </c>
      <c r="B1309" s="2" t="s">
        <v>2260</v>
      </c>
    </row>
    <row r="1310" spans="1:2" x14ac:dyDescent="0.2">
      <c r="A1310" s="1" t="s">
        <v>2261</v>
      </c>
      <c r="B1310" s="2" t="s">
        <v>2262</v>
      </c>
    </row>
    <row r="1311" spans="1:2" x14ac:dyDescent="0.2">
      <c r="A1311" s="1" t="s">
        <v>2263</v>
      </c>
      <c r="B1311" s="2" t="s">
        <v>2264</v>
      </c>
    </row>
    <row r="1312" spans="1:2" x14ac:dyDescent="0.2">
      <c r="A1312" s="1" t="s">
        <v>2265</v>
      </c>
      <c r="B1312" s="2" t="s">
        <v>2266</v>
      </c>
    </row>
    <row r="1313" spans="1:2" x14ac:dyDescent="0.2">
      <c r="A1313" s="1" t="s">
        <v>2267</v>
      </c>
      <c r="B1313" s="2" t="s">
        <v>2268</v>
      </c>
    </row>
    <row r="1314" spans="1:2" x14ac:dyDescent="0.2">
      <c r="A1314" s="1" t="s">
        <v>2269</v>
      </c>
      <c r="B1314" s="2" t="s">
        <v>2270</v>
      </c>
    </row>
    <row r="1315" spans="1:2" x14ac:dyDescent="0.2">
      <c r="A1315" s="1" t="s">
        <v>134</v>
      </c>
      <c r="B1315" s="2" t="s">
        <v>135</v>
      </c>
    </row>
    <row r="1316" spans="1:2" x14ac:dyDescent="0.2">
      <c r="A1316" s="1" t="s">
        <v>2271</v>
      </c>
      <c r="B1316" s="2" t="s">
        <v>2272</v>
      </c>
    </row>
    <row r="1317" spans="1:2" x14ac:dyDescent="0.2">
      <c r="A1317" s="1" t="s">
        <v>2273</v>
      </c>
      <c r="B1317" s="2" t="s">
        <v>2274</v>
      </c>
    </row>
    <row r="1318" spans="1:2" x14ac:dyDescent="0.2">
      <c r="A1318" s="1" t="s">
        <v>2275</v>
      </c>
      <c r="B1318" s="2" t="s">
        <v>2276</v>
      </c>
    </row>
    <row r="1319" spans="1:2" x14ac:dyDescent="0.2">
      <c r="A1319" s="1" t="s">
        <v>2277</v>
      </c>
      <c r="B1319" s="2" t="s">
        <v>2278</v>
      </c>
    </row>
    <row r="1320" spans="1:2" x14ac:dyDescent="0.2">
      <c r="A1320" s="1" t="s">
        <v>2279</v>
      </c>
      <c r="B1320" s="2" t="s">
        <v>2280</v>
      </c>
    </row>
    <row r="1321" spans="1:2" x14ac:dyDescent="0.2">
      <c r="A1321" s="1" t="s">
        <v>2281</v>
      </c>
      <c r="B1321" s="2" t="s">
        <v>2282</v>
      </c>
    </row>
    <row r="1322" spans="1:2" x14ac:dyDescent="0.2">
      <c r="A1322" s="1" t="s">
        <v>2283</v>
      </c>
      <c r="B1322" s="2" t="s">
        <v>2284</v>
      </c>
    </row>
    <row r="1323" spans="1:2" x14ac:dyDescent="0.2">
      <c r="A1323" s="1" t="s">
        <v>2285</v>
      </c>
      <c r="B1323" s="2" t="s">
        <v>2286</v>
      </c>
    </row>
    <row r="1324" spans="1:2" x14ac:dyDescent="0.2">
      <c r="A1324" s="1" t="s">
        <v>2287</v>
      </c>
      <c r="B1324" s="2" t="s">
        <v>2288</v>
      </c>
    </row>
    <row r="1325" spans="1:2" x14ac:dyDescent="0.2">
      <c r="A1325" s="1" t="s">
        <v>2289</v>
      </c>
      <c r="B1325" s="2" t="s">
        <v>2290</v>
      </c>
    </row>
    <row r="1326" spans="1:2" x14ac:dyDescent="0.2">
      <c r="A1326" s="1" t="s">
        <v>2291</v>
      </c>
      <c r="B1326" s="2" t="s">
        <v>2292</v>
      </c>
    </row>
    <row r="1327" spans="1:2" x14ac:dyDescent="0.2">
      <c r="A1327" s="1" t="s">
        <v>2293</v>
      </c>
      <c r="B1327" s="2" t="s">
        <v>2288</v>
      </c>
    </row>
    <row r="1328" spans="1:2" x14ac:dyDescent="0.2">
      <c r="A1328" s="1" t="s">
        <v>2294</v>
      </c>
      <c r="B1328" s="2" t="s">
        <v>2295</v>
      </c>
    </row>
    <row r="1329" spans="1:2" x14ac:dyDescent="0.2">
      <c r="A1329" s="1" t="s">
        <v>2296</v>
      </c>
      <c r="B1329" s="2" t="s">
        <v>2297</v>
      </c>
    </row>
    <row r="1330" spans="1:2" x14ac:dyDescent="0.2">
      <c r="A1330" s="1" t="s">
        <v>2298</v>
      </c>
      <c r="B1330" s="2" t="s">
        <v>2299</v>
      </c>
    </row>
    <row r="1331" spans="1:2" x14ac:dyDescent="0.2">
      <c r="A1331" s="1" t="s">
        <v>2300</v>
      </c>
      <c r="B1331" s="2" t="s">
        <v>2301</v>
      </c>
    </row>
    <row r="1332" spans="1:2" x14ac:dyDescent="0.2">
      <c r="A1332" s="1" t="s">
        <v>2302</v>
      </c>
      <c r="B1332" s="2" t="s">
        <v>2303</v>
      </c>
    </row>
    <row r="1333" spans="1:2" x14ac:dyDescent="0.2">
      <c r="A1333" s="1" t="s">
        <v>2304</v>
      </c>
      <c r="B1333" s="2" t="s">
        <v>2305</v>
      </c>
    </row>
    <row r="1334" spans="1:2" x14ac:dyDescent="0.2">
      <c r="A1334" s="1" t="s">
        <v>2306</v>
      </c>
      <c r="B1334" s="2" t="s">
        <v>2297</v>
      </c>
    </row>
    <row r="1335" spans="1:2" x14ac:dyDescent="0.2">
      <c r="A1335" s="1" t="s">
        <v>2307</v>
      </c>
      <c r="B1335" s="2" t="s">
        <v>2297</v>
      </c>
    </row>
    <row r="1336" spans="1:2" x14ac:dyDescent="0.2">
      <c r="A1336" s="1" t="s">
        <v>2308</v>
      </c>
      <c r="B1336" s="2" t="s">
        <v>2309</v>
      </c>
    </row>
    <row r="1337" spans="1:2" x14ac:dyDescent="0.2">
      <c r="A1337" s="1" t="s">
        <v>2310</v>
      </c>
      <c r="B1337" s="2" t="s">
        <v>2311</v>
      </c>
    </row>
    <row r="1338" spans="1:2" x14ac:dyDescent="0.2">
      <c r="A1338" s="1" t="s">
        <v>2312</v>
      </c>
      <c r="B1338" s="2" t="s">
        <v>2313</v>
      </c>
    </row>
    <row r="1339" spans="1:2" x14ac:dyDescent="0.2">
      <c r="A1339" s="1" t="s">
        <v>2314</v>
      </c>
      <c r="B1339" s="2" t="s">
        <v>2315</v>
      </c>
    </row>
    <row r="1340" spans="1:2" x14ac:dyDescent="0.2">
      <c r="A1340" s="1" t="s">
        <v>2316</v>
      </c>
      <c r="B1340" s="2" t="s">
        <v>2317</v>
      </c>
    </row>
    <row r="1341" spans="1:2" x14ac:dyDescent="0.2">
      <c r="A1341" s="1" t="s">
        <v>2318</v>
      </c>
      <c r="B1341" s="2" t="s">
        <v>2319</v>
      </c>
    </row>
    <row r="1342" spans="1:2" x14ac:dyDescent="0.2">
      <c r="A1342" s="1" t="s">
        <v>2320</v>
      </c>
      <c r="B1342" s="2" t="s">
        <v>2321</v>
      </c>
    </row>
    <row r="1343" spans="1:2" x14ac:dyDescent="0.2">
      <c r="A1343" s="1" t="s">
        <v>2322</v>
      </c>
      <c r="B1343" s="2" t="s">
        <v>2323</v>
      </c>
    </row>
    <row r="1344" spans="1:2" x14ac:dyDescent="0.2">
      <c r="A1344" s="1" t="s">
        <v>2324</v>
      </c>
      <c r="B1344" s="2" t="s">
        <v>2325</v>
      </c>
    </row>
    <row r="1345" spans="1:2" x14ac:dyDescent="0.2">
      <c r="A1345" s="1" t="s">
        <v>2326</v>
      </c>
      <c r="B1345" s="2" t="s">
        <v>2327</v>
      </c>
    </row>
    <row r="1346" spans="1:2" x14ac:dyDescent="0.2">
      <c r="A1346" s="1" t="s">
        <v>2328</v>
      </c>
      <c r="B1346" s="2" t="s">
        <v>2329</v>
      </c>
    </row>
    <row r="1347" spans="1:2" x14ac:dyDescent="0.2">
      <c r="A1347" s="1">
        <v>353</v>
      </c>
      <c r="B1347" s="2" t="s">
        <v>2330</v>
      </c>
    </row>
    <row r="1348" spans="1:2" x14ac:dyDescent="0.2">
      <c r="A1348" s="1">
        <v>3531</v>
      </c>
      <c r="B1348" s="2" t="s">
        <v>2330</v>
      </c>
    </row>
    <row r="1349" spans="1:2" x14ac:dyDescent="0.2">
      <c r="A1349" s="1" t="s">
        <v>2331</v>
      </c>
      <c r="B1349" s="2" t="s">
        <v>2330</v>
      </c>
    </row>
    <row r="1350" spans="1:2" x14ac:dyDescent="0.2">
      <c r="A1350" s="1" t="s">
        <v>2332</v>
      </c>
      <c r="B1350" s="2" t="s">
        <v>2333</v>
      </c>
    </row>
    <row r="1351" spans="1:2" x14ac:dyDescent="0.2">
      <c r="A1351" s="1" t="s">
        <v>2334</v>
      </c>
      <c r="B1351" s="2" t="s">
        <v>2335</v>
      </c>
    </row>
    <row r="1352" spans="1:2" x14ac:dyDescent="0.2">
      <c r="A1352" s="1" t="s">
        <v>2336</v>
      </c>
      <c r="B1352" s="2" t="s">
        <v>2337</v>
      </c>
    </row>
    <row r="1353" spans="1:2" x14ac:dyDescent="0.2">
      <c r="A1353" s="1" t="s">
        <v>2338</v>
      </c>
      <c r="B1353" s="2" t="s">
        <v>2339</v>
      </c>
    </row>
    <row r="1354" spans="1:2" x14ac:dyDescent="0.2">
      <c r="A1354" s="1">
        <v>36112</v>
      </c>
      <c r="B1354" s="2" t="s">
        <v>2340</v>
      </c>
    </row>
    <row r="1355" spans="1:2" x14ac:dyDescent="0.2">
      <c r="A1355" s="1" t="s">
        <v>2341</v>
      </c>
      <c r="B1355" s="2" t="s">
        <v>2342</v>
      </c>
    </row>
    <row r="1356" spans="1:2" x14ac:dyDescent="0.2">
      <c r="A1356" s="1" t="s">
        <v>2343</v>
      </c>
      <c r="B1356" s="2" t="s">
        <v>2344</v>
      </c>
    </row>
    <row r="1357" spans="1:2" x14ac:dyDescent="0.2">
      <c r="A1357" s="1" t="s">
        <v>2345</v>
      </c>
      <c r="B1357" s="2" t="s">
        <v>2346</v>
      </c>
    </row>
    <row r="1358" spans="1:2" x14ac:dyDescent="0.2">
      <c r="A1358" s="1">
        <v>362</v>
      </c>
      <c r="B1358" s="2" t="s">
        <v>2347</v>
      </c>
    </row>
    <row r="1359" spans="1:2" x14ac:dyDescent="0.2">
      <c r="A1359" s="1">
        <v>3621</v>
      </c>
      <c r="B1359" s="2" t="s">
        <v>2348</v>
      </c>
    </row>
    <row r="1360" spans="1:2" x14ac:dyDescent="0.2">
      <c r="A1360" s="1" t="s">
        <v>2349</v>
      </c>
      <c r="B1360" s="2" t="s">
        <v>2350</v>
      </c>
    </row>
    <row r="1361" spans="1:2" x14ac:dyDescent="0.2">
      <c r="A1361" s="1" t="s">
        <v>2351</v>
      </c>
      <c r="B1361" s="2" t="s">
        <v>2352</v>
      </c>
    </row>
    <row r="1362" spans="1:2" x14ac:dyDescent="0.2">
      <c r="A1362" s="1">
        <v>3622</v>
      </c>
      <c r="B1362" s="2" t="s">
        <v>2353</v>
      </c>
    </row>
    <row r="1363" spans="1:2" x14ac:dyDescent="0.2">
      <c r="A1363" s="1" t="s">
        <v>2354</v>
      </c>
      <c r="B1363" s="2" t="s">
        <v>2355</v>
      </c>
    </row>
    <row r="1364" spans="1:2" x14ac:dyDescent="0.2">
      <c r="A1364" s="1" t="s">
        <v>2356</v>
      </c>
      <c r="B1364" s="2" t="s">
        <v>2357</v>
      </c>
    </row>
    <row r="1365" spans="1:2" x14ac:dyDescent="0.2">
      <c r="A1365" s="1" t="s">
        <v>2358</v>
      </c>
      <c r="B1365" s="2" t="s">
        <v>2359</v>
      </c>
    </row>
    <row r="1366" spans="1:2" x14ac:dyDescent="0.2">
      <c r="A1366" s="1" t="s">
        <v>2360</v>
      </c>
      <c r="B1366" s="2" t="s">
        <v>2361</v>
      </c>
    </row>
    <row r="1367" spans="1:2" x14ac:dyDescent="0.2">
      <c r="A1367" s="1" t="s">
        <v>2362</v>
      </c>
      <c r="B1367" s="2" t="s">
        <v>2363</v>
      </c>
    </row>
    <row r="1368" spans="1:2" x14ac:dyDescent="0.2">
      <c r="A1368" s="1">
        <v>36314</v>
      </c>
      <c r="B1368" s="2" t="s">
        <v>2364</v>
      </c>
    </row>
    <row r="1369" spans="1:2" x14ac:dyDescent="0.2">
      <c r="A1369" s="1">
        <v>36315</v>
      </c>
      <c r="B1369" s="2" t="s">
        <v>2365</v>
      </c>
    </row>
    <row r="1370" spans="1:2" x14ac:dyDescent="0.2">
      <c r="A1370" s="1">
        <v>36316</v>
      </c>
      <c r="B1370" s="2" t="s">
        <v>2366</v>
      </c>
    </row>
    <row r="1371" spans="1:2" x14ac:dyDescent="0.2">
      <c r="A1371" s="1">
        <v>36317</v>
      </c>
      <c r="B1371" s="2" t="s">
        <v>2367</v>
      </c>
    </row>
    <row r="1372" spans="1:2" x14ac:dyDescent="0.2">
      <c r="A1372" s="1">
        <v>36318</v>
      </c>
      <c r="B1372" s="2" t="s">
        <v>2368</v>
      </c>
    </row>
    <row r="1373" spans="1:2" x14ac:dyDescent="0.2">
      <c r="A1373" s="1" t="s">
        <v>2369</v>
      </c>
      <c r="B1373" s="2" t="s">
        <v>2370</v>
      </c>
    </row>
    <row r="1374" spans="1:2" x14ac:dyDescent="0.2">
      <c r="A1374" s="1" t="s">
        <v>2371</v>
      </c>
      <c r="B1374" s="2" t="s">
        <v>2372</v>
      </c>
    </row>
    <row r="1375" spans="1:2" x14ac:dyDescent="0.2">
      <c r="A1375" s="1">
        <v>36323</v>
      </c>
      <c r="B1375" s="2" t="s">
        <v>2373</v>
      </c>
    </row>
    <row r="1376" spans="1:2" x14ac:dyDescent="0.2">
      <c r="A1376" s="1">
        <v>36324</v>
      </c>
      <c r="B1376" s="2" t="s">
        <v>2374</v>
      </c>
    </row>
    <row r="1377" spans="1:2" x14ac:dyDescent="0.2">
      <c r="A1377" s="1">
        <v>36325</v>
      </c>
      <c r="B1377" s="2" t="s">
        <v>2375</v>
      </c>
    </row>
    <row r="1378" spans="1:2" x14ac:dyDescent="0.2">
      <c r="A1378" s="1">
        <v>36326</v>
      </c>
      <c r="B1378" s="2" t="s">
        <v>2376</v>
      </c>
    </row>
    <row r="1379" spans="1:2" x14ac:dyDescent="0.2">
      <c r="A1379" s="1">
        <v>36327</v>
      </c>
      <c r="B1379" s="2" t="s">
        <v>2377</v>
      </c>
    </row>
    <row r="1380" spans="1:2" x14ac:dyDescent="0.2">
      <c r="A1380" s="1">
        <v>36328</v>
      </c>
      <c r="B1380" s="2" t="s">
        <v>2378</v>
      </c>
    </row>
    <row r="1381" spans="1:2" x14ac:dyDescent="0.2">
      <c r="A1381" s="1" t="s">
        <v>2379</v>
      </c>
      <c r="B1381" s="2" t="s">
        <v>2380</v>
      </c>
    </row>
    <row r="1382" spans="1:2" x14ac:dyDescent="0.2">
      <c r="A1382" s="1">
        <v>366</v>
      </c>
      <c r="B1382" s="2" t="s">
        <v>2381</v>
      </c>
    </row>
    <row r="1383" spans="1:2" x14ac:dyDescent="0.2">
      <c r="A1383" s="1">
        <v>3661</v>
      </c>
      <c r="B1383" s="2" t="s">
        <v>2382</v>
      </c>
    </row>
    <row r="1384" spans="1:2" x14ac:dyDescent="0.2">
      <c r="A1384" s="1" t="s">
        <v>2383</v>
      </c>
      <c r="B1384" s="2" t="s">
        <v>2382</v>
      </c>
    </row>
    <row r="1385" spans="1:2" x14ac:dyDescent="0.2">
      <c r="A1385" s="1">
        <v>3662</v>
      </c>
      <c r="B1385" s="2" t="s">
        <v>2384</v>
      </c>
    </row>
    <row r="1386" spans="1:2" x14ac:dyDescent="0.2">
      <c r="A1386" s="1" t="s">
        <v>2385</v>
      </c>
      <c r="B1386" s="2" t="s">
        <v>2384</v>
      </c>
    </row>
    <row r="1387" spans="1:2" x14ac:dyDescent="0.2">
      <c r="A1387" s="1">
        <v>367</v>
      </c>
      <c r="B1387" s="2" t="s">
        <v>2386</v>
      </c>
    </row>
    <row r="1388" spans="1:2" x14ac:dyDescent="0.2">
      <c r="A1388" s="1">
        <v>3672</v>
      </c>
      <c r="B1388" s="2" t="s">
        <v>2387</v>
      </c>
    </row>
    <row r="1389" spans="1:2" x14ac:dyDescent="0.2">
      <c r="A1389" s="1">
        <v>36721</v>
      </c>
      <c r="B1389" s="2" t="s">
        <v>2387</v>
      </c>
    </row>
    <row r="1390" spans="1:2" x14ac:dyDescent="0.2">
      <c r="A1390" s="1">
        <v>3673</v>
      </c>
      <c r="B1390" s="2" t="s">
        <v>2388</v>
      </c>
    </row>
    <row r="1391" spans="1:2" x14ac:dyDescent="0.2">
      <c r="A1391" s="1">
        <v>36731</v>
      </c>
      <c r="B1391" s="2" t="s">
        <v>2388</v>
      </c>
    </row>
    <row r="1392" spans="1:2" x14ac:dyDescent="0.2">
      <c r="A1392" s="1">
        <v>3674</v>
      </c>
      <c r="B1392" s="2" t="s">
        <v>2389</v>
      </c>
    </row>
    <row r="1393" spans="1:2" x14ac:dyDescent="0.2">
      <c r="A1393" s="1">
        <v>36741</v>
      </c>
      <c r="B1393" s="2" t="s">
        <v>2389</v>
      </c>
    </row>
    <row r="1394" spans="1:2" x14ac:dyDescent="0.2">
      <c r="A1394" s="1">
        <v>368</v>
      </c>
      <c r="B1394" s="2" t="s">
        <v>2390</v>
      </c>
    </row>
    <row r="1395" spans="1:2" x14ac:dyDescent="0.2">
      <c r="A1395" s="1">
        <v>3681</v>
      </c>
      <c r="B1395" s="2" t="s">
        <v>2391</v>
      </c>
    </row>
    <row r="1396" spans="1:2" x14ac:dyDescent="0.2">
      <c r="A1396" s="1" t="s">
        <v>2392</v>
      </c>
      <c r="B1396" s="2" t="s">
        <v>2393</v>
      </c>
    </row>
    <row r="1397" spans="1:2" x14ac:dyDescent="0.2">
      <c r="A1397" s="1" t="s">
        <v>2394</v>
      </c>
      <c r="B1397" s="2" t="s">
        <v>2395</v>
      </c>
    </row>
    <row r="1398" spans="1:2" x14ac:dyDescent="0.2">
      <c r="A1398" s="1" t="s">
        <v>2396</v>
      </c>
      <c r="B1398" s="2" t="s">
        <v>2397</v>
      </c>
    </row>
    <row r="1399" spans="1:2" x14ac:dyDescent="0.2">
      <c r="A1399" s="1" t="s">
        <v>2398</v>
      </c>
      <c r="B1399" s="2" t="s">
        <v>2399</v>
      </c>
    </row>
    <row r="1400" spans="1:2" x14ac:dyDescent="0.2">
      <c r="A1400" s="1" t="s">
        <v>2400</v>
      </c>
      <c r="B1400" s="2" t="s">
        <v>2401</v>
      </c>
    </row>
    <row r="1401" spans="1:2" x14ac:dyDescent="0.2">
      <c r="A1401" s="1" t="s">
        <v>2402</v>
      </c>
      <c r="B1401" s="2" t="s">
        <v>2403</v>
      </c>
    </row>
    <row r="1402" spans="1:2" x14ac:dyDescent="0.2">
      <c r="A1402" s="1" t="s">
        <v>2404</v>
      </c>
      <c r="B1402" s="2" t="s">
        <v>2405</v>
      </c>
    </row>
    <row r="1403" spans="1:2" x14ac:dyDescent="0.2">
      <c r="A1403" s="1" t="s">
        <v>2406</v>
      </c>
      <c r="B1403" s="2" t="s">
        <v>2407</v>
      </c>
    </row>
    <row r="1404" spans="1:2" x14ac:dyDescent="0.2">
      <c r="A1404" s="1" t="s">
        <v>2408</v>
      </c>
      <c r="B1404" s="2" t="s">
        <v>2409</v>
      </c>
    </row>
    <row r="1405" spans="1:2" x14ac:dyDescent="0.2">
      <c r="A1405" s="1">
        <v>3682</v>
      </c>
      <c r="B1405" s="2" t="s">
        <v>2410</v>
      </c>
    </row>
    <row r="1406" spans="1:2" x14ac:dyDescent="0.2">
      <c r="A1406" s="1" t="s">
        <v>2411</v>
      </c>
      <c r="B1406" s="2" t="s">
        <v>2412</v>
      </c>
    </row>
    <row r="1407" spans="1:2" x14ac:dyDescent="0.2">
      <c r="A1407" s="1" t="s">
        <v>2413</v>
      </c>
      <c r="B1407" s="2" t="s">
        <v>2414</v>
      </c>
    </row>
    <row r="1408" spans="1:2" x14ac:dyDescent="0.2">
      <c r="A1408" s="1" t="s">
        <v>2415</v>
      </c>
      <c r="B1408" s="2" t="s">
        <v>2416</v>
      </c>
    </row>
    <row r="1409" spans="1:2" x14ac:dyDescent="0.2">
      <c r="A1409" s="1" t="s">
        <v>2417</v>
      </c>
      <c r="B1409" s="2" t="s">
        <v>2418</v>
      </c>
    </row>
    <row r="1410" spans="1:2" x14ac:dyDescent="0.2">
      <c r="A1410" s="1" t="s">
        <v>2419</v>
      </c>
      <c r="B1410" s="2" t="s">
        <v>2420</v>
      </c>
    </row>
    <row r="1411" spans="1:2" x14ac:dyDescent="0.2">
      <c r="A1411" s="1" t="s">
        <v>2421</v>
      </c>
      <c r="B1411" s="2" t="s">
        <v>2422</v>
      </c>
    </row>
    <row r="1412" spans="1:2" x14ac:dyDescent="0.2">
      <c r="A1412" s="1" t="s">
        <v>2423</v>
      </c>
      <c r="B1412" s="2" t="s">
        <v>2424</v>
      </c>
    </row>
    <row r="1413" spans="1:2" x14ac:dyDescent="0.2">
      <c r="A1413" s="1" t="s">
        <v>2425</v>
      </c>
      <c r="B1413" s="2" t="s">
        <v>2426</v>
      </c>
    </row>
    <row r="1414" spans="1:2" x14ac:dyDescent="0.2">
      <c r="A1414" s="1" t="s">
        <v>2427</v>
      </c>
      <c r="B1414" s="2" t="s">
        <v>2428</v>
      </c>
    </row>
    <row r="1415" spans="1:2" x14ac:dyDescent="0.2">
      <c r="A1415" s="1">
        <v>369</v>
      </c>
      <c r="B1415" s="2" t="s">
        <v>2429</v>
      </c>
    </row>
    <row r="1416" spans="1:2" x14ac:dyDescent="0.2">
      <c r="A1416" s="1">
        <v>3691</v>
      </c>
      <c r="B1416" s="2" t="s">
        <v>2430</v>
      </c>
    </row>
    <row r="1417" spans="1:2" x14ac:dyDescent="0.2">
      <c r="A1417" s="1">
        <v>36911</v>
      </c>
      <c r="B1417" s="2" t="s">
        <v>2430</v>
      </c>
    </row>
    <row r="1418" spans="1:2" x14ac:dyDescent="0.2">
      <c r="A1418" s="1">
        <v>3692</v>
      </c>
      <c r="B1418" s="2" t="s">
        <v>2431</v>
      </c>
    </row>
    <row r="1419" spans="1:2" x14ac:dyDescent="0.2">
      <c r="A1419" s="1">
        <v>36921</v>
      </c>
      <c r="B1419" s="2" t="s">
        <v>2431</v>
      </c>
    </row>
    <row r="1420" spans="1:2" x14ac:dyDescent="0.2">
      <c r="A1420" s="1">
        <v>3693</v>
      </c>
      <c r="B1420" s="2" t="s">
        <v>2432</v>
      </c>
    </row>
    <row r="1421" spans="1:2" x14ac:dyDescent="0.2">
      <c r="A1421" s="1">
        <v>36931</v>
      </c>
      <c r="B1421" s="2" t="s">
        <v>2432</v>
      </c>
    </row>
    <row r="1422" spans="1:2" x14ac:dyDescent="0.2">
      <c r="A1422" s="1">
        <v>3694</v>
      </c>
      <c r="B1422" s="2" t="s">
        <v>2433</v>
      </c>
    </row>
    <row r="1423" spans="1:2" x14ac:dyDescent="0.2">
      <c r="A1423" s="1">
        <v>36941</v>
      </c>
      <c r="B1423" s="2" t="s">
        <v>2433</v>
      </c>
    </row>
    <row r="1424" spans="1:2" x14ac:dyDescent="0.2">
      <c r="A1424" s="1" t="s">
        <v>2434</v>
      </c>
      <c r="B1424" s="2" t="s">
        <v>2435</v>
      </c>
    </row>
    <row r="1425" spans="1:2" x14ac:dyDescent="0.2">
      <c r="A1425" s="1" t="s">
        <v>2436</v>
      </c>
      <c r="B1425" s="2" t="s">
        <v>2437</v>
      </c>
    </row>
    <row r="1426" spans="1:2" x14ac:dyDescent="0.2">
      <c r="A1426" s="1" t="s">
        <v>2438</v>
      </c>
      <c r="B1426" s="2" t="s">
        <v>2439</v>
      </c>
    </row>
    <row r="1427" spans="1:2" x14ac:dyDescent="0.2">
      <c r="A1427" s="1" t="s">
        <v>2440</v>
      </c>
      <c r="B1427" s="2" t="s">
        <v>2441</v>
      </c>
    </row>
    <row r="1428" spans="1:2" x14ac:dyDescent="0.2">
      <c r="A1428" s="1" t="s">
        <v>2442</v>
      </c>
      <c r="B1428" s="2" t="s">
        <v>2443</v>
      </c>
    </row>
    <row r="1429" spans="1:2" x14ac:dyDescent="0.2">
      <c r="A1429" s="1" t="s">
        <v>2444</v>
      </c>
      <c r="B1429" s="2" t="s">
        <v>2445</v>
      </c>
    </row>
    <row r="1430" spans="1:2" x14ac:dyDescent="0.2">
      <c r="A1430" s="1" t="s">
        <v>2446</v>
      </c>
      <c r="B1430" s="2" t="s">
        <v>2447</v>
      </c>
    </row>
    <row r="1431" spans="1:2" x14ac:dyDescent="0.2">
      <c r="A1431" s="1" t="s">
        <v>2448</v>
      </c>
      <c r="B1431" s="2" t="s">
        <v>2449</v>
      </c>
    </row>
    <row r="1432" spans="1:2" x14ac:dyDescent="0.2">
      <c r="A1432" s="1" t="s">
        <v>2450</v>
      </c>
      <c r="B1432" s="2" t="s">
        <v>2451</v>
      </c>
    </row>
    <row r="1433" spans="1:2" x14ac:dyDescent="0.2">
      <c r="A1433" s="1">
        <v>37118</v>
      </c>
      <c r="B1433" s="2" t="s">
        <v>2452</v>
      </c>
    </row>
    <row r="1434" spans="1:2" x14ac:dyDescent="0.2">
      <c r="A1434" s="1" t="s">
        <v>2453</v>
      </c>
      <c r="B1434" s="2" t="s">
        <v>2454</v>
      </c>
    </row>
    <row r="1435" spans="1:2" x14ac:dyDescent="0.2">
      <c r="A1435" s="1" t="s">
        <v>2455</v>
      </c>
      <c r="B1435" s="2" t="s">
        <v>2456</v>
      </c>
    </row>
    <row r="1436" spans="1:2" x14ac:dyDescent="0.2">
      <c r="A1436" s="1" t="s">
        <v>2457</v>
      </c>
      <c r="B1436" s="2" t="s">
        <v>2458</v>
      </c>
    </row>
    <row r="1437" spans="1:2" x14ac:dyDescent="0.2">
      <c r="A1437" s="1" t="s">
        <v>2459</v>
      </c>
      <c r="B1437" s="2" t="s">
        <v>2460</v>
      </c>
    </row>
    <row r="1438" spans="1:2" x14ac:dyDescent="0.2">
      <c r="A1438" s="1" t="s">
        <v>2461</v>
      </c>
      <c r="B1438" s="2" t="s">
        <v>2462</v>
      </c>
    </row>
    <row r="1439" spans="1:2" x14ac:dyDescent="0.2">
      <c r="A1439" s="1" t="s">
        <v>2463</v>
      </c>
      <c r="B1439" s="2" t="s">
        <v>2464</v>
      </c>
    </row>
    <row r="1440" spans="1:2" x14ac:dyDescent="0.2">
      <c r="A1440" s="1" t="s">
        <v>2465</v>
      </c>
      <c r="B1440" s="2" t="s">
        <v>2466</v>
      </c>
    </row>
    <row r="1441" spans="1:2" x14ac:dyDescent="0.2">
      <c r="A1441" s="1">
        <v>3713</v>
      </c>
      <c r="B1441" s="2" t="s">
        <v>2467</v>
      </c>
    </row>
    <row r="1442" spans="1:2" x14ac:dyDescent="0.2">
      <c r="A1442" s="1" t="s">
        <v>2468</v>
      </c>
      <c r="B1442" s="2" t="s">
        <v>2441</v>
      </c>
    </row>
    <row r="1443" spans="1:2" x14ac:dyDescent="0.2">
      <c r="A1443" s="1" t="s">
        <v>2469</v>
      </c>
      <c r="B1443" s="2" t="s">
        <v>2443</v>
      </c>
    </row>
    <row r="1444" spans="1:2" x14ac:dyDescent="0.2">
      <c r="A1444" s="1" t="s">
        <v>2470</v>
      </c>
      <c r="B1444" s="2" t="s">
        <v>2454</v>
      </c>
    </row>
    <row r="1445" spans="1:2" x14ac:dyDescent="0.2">
      <c r="A1445" s="1">
        <v>3714</v>
      </c>
      <c r="B1445" s="2" t="s">
        <v>2471</v>
      </c>
    </row>
    <row r="1446" spans="1:2" x14ac:dyDescent="0.2">
      <c r="A1446" s="1" t="s">
        <v>2472</v>
      </c>
      <c r="B1446" s="2" t="s">
        <v>2458</v>
      </c>
    </row>
    <row r="1447" spans="1:2" x14ac:dyDescent="0.2">
      <c r="A1447" s="1" t="s">
        <v>2473</v>
      </c>
      <c r="B1447" s="2" t="s">
        <v>2462</v>
      </c>
    </row>
    <row r="1448" spans="1:2" x14ac:dyDescent="0.2">
      <c r="A1448" s="1" t="s">
        <v>2474</v>
      </c>
      <c r="B1448" s="2" t="s">
        <v>2464</v>
      </c>
    </row>
    <row r="1449" spans="1:2" x14ac:dyDescent="0.2">
      <c r="A1449" s="1" t="s">
        <v>2475</v>
      </c>
      <c r="B1449" s="2" t="s">
        <v>2466</v>
      </c>
    </row>
    <row r="1450" spans="1:2" x14ac:dyDescent="0.2">
      <c r="A1450" s="1">
        <v>3715</v>
      </c>
      <c r="B1450" s="2" t="s">
        <v>2476</v>
      </c>
    </row>
    <row r="1451" spans="1:2" x14ac:dyDescent="0.2">
      <c r="A1451" s="1" t="s">
        <v>2477</v>
      </c>
      <c r="B1451" s="2" t="s">
        <v>2476</v>
      </c>
    </row>
    <row r="1452" spans="1:2" x14ac:dyDescent="0.2">
      <c r="A1452" s="1" t="s">
        <v>2478</v>
      </c>
      <c r="B1452" s="2" t="s">
        <v>2479</v>
      </c>
    </row>
    <row r="1453" spans="1:2" x14ac:dyDescent="0.2">
      <c r="A1453" s="1" t="s">
        <v>2480</v>
      </c>
      <c r="B1453" s="2" t="s">
        <v>2481</v>
      </c>
    </row>
    <row r="1454" spans="1:2" x14ac:dyDescent="0.2">
      <c r="A1454" s="1" t="s">
        <v>2482</v>
      </c>
      <c r="B1454" s="2" t="s">
        <v>2483</v>
      </c>
    </row>
    <row r="1455" spans="1:2" x14ac:dyDescent="0.2">
      <c r="A1455" s="1" t="s">
        <v>2484</v>
      </c>
      <c r="B1455" s="2" t="s">
        <v>2485</v>
      </c>
    </row>
    <row r="1456" spans="1:2" x14ac:dyDescent="0.2">
      <c r="A1456" s="1" t="s">
        <v>2486</v>
      </c>
      <c r="B1456" s="2" t="s">
        <v>2487</v>
      </c>
    </row>
    <row r="1457" spans="1:2" x14ac:dyDescent="0.2">
      <c r="A1457" s="1" t="s">
        <v>2488</v>
      </c>
      <c r="B1457" s="2" t="s">
        <v>2489</v>
      </c>
    </row>
    <row r="1458" spans="1:2" x14ac:dyDescent="0.2">
      <c r="A1458" s="1" t="s">
        <v>2490</v>
      </c>
      <c r="B1458" s="2" t="s">
        <v>2491</v>
      </c>
    </row>
    <row r="1459" spans="1:2" x14ac:dyDescent="0.2">
      <c r="A1459" s="1" t="s">
        <v>2492</v>
      </c>
      <c r="B1459" s="2" t="s">
        <v>2493</v>
      </c>
    </row>
    <row r="1460" spans="1:2" x14ac:dyDescent="0.2">
      <c r="A1460" s="1" t="s">
        <v>2494</v>
      </c>
      <c r="B1460" s="2" t="s">
        <v>2495</v>
      </c>
    </row>
    <row r="1461" spans="1:2" x14ac:dyDescent="0.2">
      <c r="A1461" s="1" t="s">
        <v>2496</v>
      </c>
      <c r="B1461" s="2" t="s">
        <v>2497</v>
      </c>
    </row>
    <row r="1462" spans="1:2" x14ac:dyDescent="0.2">
      <c r="A1462" s="1" t="s">
        <v>2498</v>
      </c>
      <c r="B1462" s="2" t="s">
        <v>2499</v>
      </c>
    </row>
    <row r="1463" spans="1:2" x14ac:dyDescent="0.2">
      <c r="A1463" s="1" t="s">
        <v>2500</v>
      </c>
      <c r="B1463" s="2" t="s">
        <v>2501</v>
      </c>
    </row>
    <row r="1464" spans="1:2" x14ac:dyDescent="0.2">
      <c r="A1464" s="1" t="s">
        <v>2502</v>
      </c>
      <c r="B1464" s="2" t="s">
        <v>2503</v>
      </c>
    </row>
    <row r="1465" spans="1:2" x14ac:dyDescent="0.2">
      <c r="A1465" s="1" t="s">
        <v>2504</v>
      </c>
      <c r="B1465" s="2" t="s">
        <v>2464</v>
      </c>
    </row>
    <row r="1466" spans="1:2" x14ac:dyDescent="0.2">
      <c r="A1466" s="1" t="s">
        <v>2505</v>
      </c>
      <c r="B1466" s="2" t="s">
        <v>2506</v>
      </c>
    </row>
    <row r="1467" spans="1:2" x14ac:dyDescent="0.2">
      <c r="A1467" s="1" t="s">
        <v>2507</v>
      </c>
      <c r="B1467" s="2" t="s">
        <v>2508</v>
      </c>
    </row>
    <row r="1468" spans="1:2" x14ac:dyDescent="0.2">
      <c r="A1468" s="1" t="s">
        <v>136</v>
      </c>
      <c r="B1468" s="2" t="s">
        <v>137</v>
      </c>
    </row>
    <row r="1469" spans="1:2" x14ac:dyDescent="0.2">
      <c r="A1469" s="1">
        <v>3723</v>
      </c>
      <c r="B1469" s="2" t="s">
        <v>2509</v>
      </c>
    </row>
    <row r="1470" spans="1:2" x14ac:dyDescent="0.2">
      <c r="A1470" s="1" t="s">
        <v>2510</v>
      </c>
      <c r="B1470" s="2" t="s">
        <v>2509</v>
      </c>
    </row>
    <row r="1471" spans="1:2" x14ac:dyDescent="0.2">
      <c r="A1471" s="1" t="s">
        <v>2511</v>
      </c>
      <c r="B1471" s="2" t="s">
        <v>2512</v>
      </c>
    </row>
    <row r="1472" spans="1:2" x14ac:dyDescent="0.2">
      <c r="A1472" s="1" t="s">
        <v>2513</v>
      </c>
      <c r="B1472" s="2" t="s">
        <v>2514</v>
      </c>
    </row>
    <row r="1473" spans="1:2" x14ac:dyDescent="0.2">
      <c r="A1473" s="1" t="s">
        <v>2515</v>
      </c>
      <c r="B1473" s="2" t="s">
        <v>2516</v>
      </c>
    </row>
    <row r="1474" spans="1:2" x14ac:dyDescent="0.2">
      <c r="A1474" s="1" t="s">
        <v>2517</v>
      </c>
      <c r="B1474" s="2" t="s">
        <v>2518</v>
      </c>
    </row>
    <row r="1475" spans="1:2" x14ac:dyDescent="0.2">
      <c r="A1475" s="1" t="s">
        <v>2519</v>
      </c>
      <c r="B1475" s="2" t="s">
        <v>2520</v>
      </c>
    </row>
    <row r="1476" spans="1:2" x14ac:dyDescent="0.2">
      <c r="A1476" s="1" t="s">
        <v>2521</v>
      </c>
      <c r="B1476" s="2" t="s">
        <v>2522</v>
      </c>
    </row>
    <row r="1477" spans="1:2" x14ac:dyDescent="0.2">
      <c r="A1477" s="1" t="s">
        <v>2523</v>
      </c>
      <c r="B1477" s="2" t="s">
        <v>2524</v>
      </c>
    </row>
    <row r="1478" spans="1:2" x14ac:dyDescent="0.2">
      <c r="A1478" s="1" t="s">
        <v>2525</v>
      </c>
      <c r="B1478" s="2" t="s">
        <v>2526</v>
      </c>
    </row>
    <row r="1479" spans="1:2" x14ac:dyDescent="0.2">
      <c r="A1479" s="1" t="s">
        <v>2527</v>
      </c>
      <c r="B1479" s="2" t="s">
        <v>2528</v>
      </c>
    </row>
    <row r="1480" spans="1:2" x14ac:dyDescent="0.2">
      <c r="A1480" s="1" t="s">
        <v>2529</v>
      </c>
      <c r="B1480" s="2" t="s">
        <v>2530</v>
      </c>
    </row>
    <row r="1481" spans="1:2" x14ac:dyDescent="0.2">
      <c r="A1481" s="1" t="s">
        <v>2531</v>
      </c>
      <c r="B1481" s="2" t="s">
        <v>2532</v>
      </c>
    </row>
    <row r="1482" spans="1:2" x14ac:dyDescent="0.2">
      <c r="A1482" s="1" t="s">
        <v>2533</v>
      </c>
      <c r="B1482" s="2" t="s">
        <v>2534</v>
      </c>
    </row>
    <row r="1483" spans="1:2" x14ac:dyDescent="0.2">
      <c r="A1483" s="1" t="s">
        <v>2535</v>
      </c>
      <c r="B1483" s="2" t="s">
        <v>2536</v>
      </c>
    </row>
    <row r="1484" spans="1:2" x14ac:dyDescent="0.2">
      <c r="A1484" s="1" t="s">
        <v>2537</v>
      </c>
      <c r="B1484" s="2" t="s">
        <v>2538</v>
      </c>
    </row>
    <row r="1485" spans="1:2" x14ac:dyDescent="0.2">
      <c r="A1485" s="1" t="s">
        <v>2539</v>
      </c>
      <c r="B1485" s="2" t="s">
        <v>2540</v>
      </c>
    </row>
    <row r="1486" spans="1:2" x14ac:dyDescent="0.2">
      <c r="A1486" s="1">
        <v>3813</v>
      </c>
      <c r="B1486" s="2" t="s">
        <v>2541</v>
      </c>
    </row>
    <row r="1487" spans="1:2" x14ac:dyDescent="0.2">
      <c r="A1487" s="1" t="s">
        <v>2542</v>
      </c>
      <c r="B1487" s="2" t="s">
        <v>2541</v>
      </c>
    </row>
    <row r="1488" spans="1:2" x14ac:dyDescent="0.2">
      <c r="A1488" s="1" t="s">
        <v>2543</v>
      </c>
      <c r="B1488" s="2" t="s">
        <v>245</v>
      </c>
    </row>
    <row r="1489" spans="1:2" x14ac:dyDescent="0.2">
      <c r="A1489" s="1">
        <v>3821</v>
      </c>
      <c r="B1489" s="2" t="s">
        <v>2544</v>
      </c>
    </row>
    <row r="1490" spans="1:2" x14ac:dyDescent="0.2">
      <c r="A1490" s="1">
        <v>38211</v>
      </c>
      <c r="B1490" s="2" t="s">
        <v>2545</v>
      </c>
    </row>
    <row r="1491" spans="1:2" x14ac:dyDescent="0.2">
      <c r="A1491" s="1">
        <v>38212</v>
      </c>
      <c r="B1491" s="2" t="s">
        <v>2546</v>
      </c>
    </row>
    <row r="1492" spans="1:2" x14ac:dyDescent="0.2">
      <c r="A1492" s="1">
        <v>38213</v>
      </c>
      <c r="B1492" s="2" t="s">
        <v>2547</v>
      </c>
    </row>
    <row r="1493" spans="1:2" x14ac:dyDescent="0.2">
      <c r="A1493" s="1">
        <v>38214</v>
      </c>
      <c r="B1493" s="2" t="s">
        <v>2548</v>
      </c>
    </row>
    <row r="1494" spans="1:2" x14ac:dyDescent="0.2">
      <c r="A1494" s="1">
        <v>38215</v>
      </c>
      <c r="B1494" s="2" t="s">
        <v>2549</v>
      </c>
    </row>
    <row r="1495" spans="1:2" x14ac:dyDescent="0.2">
      <c r="A1495" s="1">
        <v>38216</v>
      </c>
      <c r="B1495" s="2" t="s">
        <v>2550</v>
      </c>
    </row>
    <row r="1496" spans="1:2" x14ac:dyDescent="0.2">
      <c r="A1496" s="1">
        <v>38217</v>
      </c>
      <c r="B1496" s="2" t="s">
        <v>2551</v>
      </c>
    </row>
    <row r="1497" spans="1:2" x14ac:dyDescent="0.2">
      <c r="A1497" s="1">
        <v>38219</v>
      </c>
      <c r="B1497" s="2" t="s">
        <v>2552</v>
      </c>
    </row>
    <row r="1498" spans="1:2" x14ac:dyDescent="0.2">
      <c r="A1498" s="1">
        <v>3822</v>
      </c>
      <c r="B1498" s="2" t="s">
        <v>2553</v>
      </c>
    </row>
    <row r="1499" spans="1:2" x14ac:dyDescent="0.2">
      <c r="A1499" s="1">
        <v>38221</v>
      </c>
      <c r="B1499" s="2" t="s">
        <v>2554</v>
      </c>
    </row>
    <row r="1500" spans="1:2" x14ac:dyDescent="0.2">
      <c r="A1500" s="1">
        <v>38222</v>
      </c>
      <c r="B1500" s="2" t="s">
        <v>2555</v>
      </c>
    </row>
    <row r="1501" spans="1:2" x14ac:dyDescent="0.2">
      <c r="A1501" s="1">
        <v>38229</v>
      </c>
      <c r="B1501" s="2" t="s">
        <v>2556</v>
      </c>
    </row>
    <row r="1502" spans="1:2" x14ac:dyDescent="0.2">
      <c r="A1502" s="1">
        <v>3823</v>
      </c>
      <c r="B1502" s="2" t="s">
        <v>2557</v>
      </c>
    </row>
    <row r="1503" spans="1:2" x14ac:dyDescent="0.2">
      <c r="A1503" s="1" t="s">
        <v>2558</v>
      </c>
      <c r="B1503" s="2" t="s">
        <v>2557</v>
      </c>
    </row>
    <row r="1504" spans="1:2" x14ac:dyDescent="0.2">
      <c r="A1504" s="1" t="s">
        <v>2559</v>
      </c>
      <c r="B1504" s="2" t="s">
        <v>2560</v>
      </c>
    </row>
    <row r="1505" spans="1:2" x14ac:dyDescent="0.2">
      <c r="A1505" s="1" t="s">
        <v>2561</v>
      </c>
      <c r="B1505" s="2" t="s">
        <v>2562</v>
      </c>
    </row>
    <row r="1506" spans="1:2" x14ac:dyDescent="0.2">
      <c r="A1506" s="1" t="s">
        <v>2563</v>
      </c>
      <c r="B1506" s="2" t="s">
        <v>2564</v>
      </c>
    </row>
    <row r="1507" spans="1:2" x14ac:dyDescent="0.2">
      <c r="A1507" s="1" t="s">
        <v>2565</v>
      </c>
      <c r="B1507" s="2" t="s">
        <v>2566</v>
      </c>
    </row>
    <row r="1508" spans="1:2" x14ac:dyDescent="0.2">
      <c r="A1508" s="1" t="s">
        <v>2567</v>
      </c>
      <c r="B1508" s="2" t="s">
        <v>2568</v>
      </c>
    </row>
    <row r="1509" spans="1:2" x14ac:dyDescent="0.2">
      <c r="A1509" s="1" t="s">
        <v>2569</v>
      </c>
      <c r="B1509" s="2" t="s">
        <v>2568</v>
      </c>
    </row>
    <row r="1510" spans="1:2" x14ac:dyDescent="0.2">
      <c r="A1510" s="1" t="s">
        <v>2570</v>
      </c>
      <c r="B1510" s="2" t="s">
        <v>2571</v>
      </c>
    </row>
    <row r="1511" spans="1:2" x14ac:dyDescent="0.2">
      <c r="A1511" s="1" t="s">
        <v>2572</v>
      </c>
      <c r="B1511" s="2" t="s">
        <v>2571</v>
      </c>
    </row>
    <row r="1512" spans="1:2" x14ac:dyDescent="0.2">
      <c r="A1512" s="1" t="s">
        <v>2573</v>
      </c>
      <c r="B1512" s="2" t="s">
        <v>2574</v>
      </c>
    </row>
    <row r="1513" spans="1:2" x14ac:dyDescent="0.2">
      <c r="A1513" s="1" t="s">
        <v>2575</v>
      </c>
      <c r="B1513" s="2" t="s">
        <v>2574</v>
      </c>
    </row>
    <row r="1514" spans="1:2" x14ac:dyDescent="0.2">
      <c r="A1514" s="1">
        <v>3835</v>
      </c>
      <c r="B1514" s="2" t="s">
        <v>1430</v>
      </c>
    </row>
    <row r="1515" spans="1:2" x14ac:dyDescent="0.2">
      <c r="A1515" s="1" t="s">
        <v>2576</v>
      </c>
      <c r="B1515" s="2" t="s">
        <v>1430</v>
      </c>
    </row>
    <row r="1516" spans="1:2" x14ac:dyDescent="0.2">
      <c r="A1516" s="1">
        <v>386</v>
      </c>
      <c r="B1516" s="2" t="s">
        <v>2577</v>
      </c>
    </row>
    <row r="1517" spans="1:2" x14ac:dyDescent="0.2">
      <c r="A1517" s="1">
        <v>3861</v>
      </c>
      <c r="B1517" s="2" t="s">
        <v>2578</v>
      </c>
    </row>
    <row r="1518" spans="1:2" x14ac:dyDescent="0.2">
      <c r="A1518" s="1">
        <v>38612</v>
      </c>
      <c r="B1518" s="2" t="s">
        <v>2579</v>
      </c>
    </row>
    <row r="1519" spans="1:2" x14ac:dyDescent="0.2">
      <c r="A1519" s="1" t="s">
        <v>2580</v>
      </c>
      <c r="B1519" s="2" t="s">
        <v>2581</v>
      </c>
    </row>
    <row r="1520" spans="1:2" x14ac:dyDescent="0.2">
      <c r="A1520" s="1" t="s">
        <v>2582</v>
      </c>
      <c r="B1520" s="2" t="s">
        <v>2583</v>
      </c>
    </row>
    <row r="1521" spans="1:2" x14ac:dyDescent="0.2">
      <c r="A1521" s="1" t="s">
        <v>2584</v>
      </c>
      <c r="B1521" s="2" t="s">
        <v>2585</v>
      </c>
    </row>
    <row r="1522" spans="1:2" x14ac:dyDescent="0.2">
      <c r="A1522" s="1">
        <v>3862</v>
      </c>
      <c r="B1522" s="2" t="s">
        <v>2586</v>
      </c>
    </row>
    <row r="1523" spans="1:2" x14ac:dyDescent="0.2">
      <c r="A1523" s="1" t="s">
        <v>2587</v>
      </c>
      <c r="B1523" s="2" t="s">
        <v>2588</v>
      </c>
    </row>
    <row r="1524" spans="1:2" x14ac:dyDescent="0.2">
      <c r="A1524" s="1" t="s">
        <v>2589</v>
      </c>
      <c r="B1524" s="2" t="s">
        <v>2590</v>
      </c>
    </row>
    <row r="1525" spans="1:2" x14ac:dyDescent="0.2">
      <c r="A1525" s="1" t="s">
        <v>2591</v>
      </c>
      <c r="B1525" s="2" t="s">
        <v>2592</v>
      </c>
    </row>
    <row r="1526" spans="1:2" x14ac:dyDescent="0.2">
      <c r="A1526" s="1" t="s">
        <v>2593</v>
      </c>
      <c r="B1526" s="2" t="s">
        <v>2594</v>
      </c>
    </row>
    <row r="1527" spans="1:2" x14ac:dyDescent="0.2">
      <c r="A1527" s="1" t="s">
        <v>2595</v>
      </c>
      <c r="B1527" s="2" t="s">
        <v>2596</v>
      </c>
    </row>
    <row r="1528" spans="1:2" x14ac:dyDescent="0.2">
      <c r="A1528" s="1">
        <v>3863</v>
      </c>
      <c r="B1528" s="2" t="s">
        <v>2597</v>
      </c>
    </row>
    <row r="1529" spans="1:2" x14ac:dyDescent="0.2">
      <c r="A1529" s="1">
        <v>38631</v>
      </c>
      <c r="B1529" s="2" t="s">
        <v>2598</v>
      </c>
    </row>
    <row r="1530" spans="1:2" x14ac:dyDescent="0.2">
      <c r="A1530" s="1">
        <v>38632</v>
      </c>
      <c r="B1530" s="2" t="s">
        <v>2599</v>
      </c>
    </row>
    <row r="1531" spans="1:2" x14ac:dyDescent="0.2">
      <c r="A1531" s="1">
        <v>3864</v>
      </c>
      <c r="B1531" s="2" t="s">
        <v>2600</v>
      </c>
    </row>
    <row r="1532" spans="1:2" x14ac:dyDescent="0.2">
      <c r="A1532" s="1">
        <v>38641</v>
      </c>
      <c r="B1532" s="2" t="s">
        <v>2601</v>
      </c>
    </row>
    <row r="1533" spans="1:2" x14ac:dyDescent="0.2">
      <c r="A1533" s="1" t="s">
        <v>2602</v>
      </c>
      <c r="B1533" s="2" t="s">
        <v>2603</v>
      </c>
    </row>
    <row r="1534" spans="1:2" x14ac:dyDescent="0.2">
      <c r="A1534" s="1" t="s">
        <v>2604</v>
      </c>
      <c r="B1534" s="2" t="s">
        <v>2605</v>
      </c>
    </row>
    <row r="1535" spans="1:2" x14ac:dyDescent="0.2">
      <c r="A1535" s="1" t="s">
        <v>2606</v>
      </c>
      <c r="B1535" s="2" t="s">
        <v>2607</v>
      </c>
    </row>
    <row r="1536" spans="1:2" x14ac:dyDescent="0.2">
      <c r="A1536" s="1" t="s">
        <v>2608</v>
      </c>
      <c r="B1536" s="2" t="s">
        <v>2607</v>
      </c>
    </row>
    <row r="1537" spans="1:2" x14ac:dyDescent="0.2">
      <c r="A1537" s="1" t="s">
        <v>2609</v>
      </c>
      <c r="B1537" s="2" t="s">
        <v>2607</v>
      </c>
    </row>
    <row r="1538" spans="1:2" x14ac:dyDescent="0.2">
      <c r="A1538" s="1" t="s">
        <v>2610</v>
      </c>
      <c r="B1538" s="2" t="s">
        <v>733</v>
      </c>
    </row>
    <row r="1539" spans="1:2" x14ac:dyDescent="0.2">
      <c r="A1539" s="1" t="s">
        <v>2611</v>
      </c>
      <c r="B1539" s="2" t="s">
        <v>733</v>
      </c>
    </row>
    <row r="1540" spans="1:2" x14ac:dyDescent="0.2">
      <c r="A1540" s="1" t="s">
        <v>2612</v>
      </c>
      <c r="B1540" s="2" t="s">
        <v>733</v>
      </c>
    </row>
    <row r="1541" spans="1:2" x14ac:dyDescent="0.2">
      <c r="A1541" s="1" t="s">
        <v>2613</v>
      </c>
      <c r="B1541" s="2" t="s">
        <v>2614</v>
      </c>
    </row>
    <row r="1542" spans="1:2" x14ac:dyDescent="0.2">
      <c r="A1542" s="1" t="s">
        <v>40</v>
      </c>
      <c r="B1542" s="2" t="s">
        <v>2615</v>
      </c>
    </row>
    <row r="1543" spans="1:2" x14ac:dyDescent="0.2">
      <c r="A1543" s="1" t="s">
        <v>2616</v>
      </c>
      <c r="B1543" s="2" t="s">
        <v>262</v>
      </c>
    </row>
    <row r="1544" spans="1:2" x14ac:dyDescent="0.2">
      <c r="A1544" s="1" t="s">
        <v>2617</v>
      </c>
      <c r="B1544" s="2" t="s">
        <v>264</v>
      </c>
    </row>
    <row r="1545" spans="1:2" x14ac:dyDescent="0.2">
      <c r="A1545" s="1" t="s">
        <v>2618</v>
      </c>
      <c r="B1545" s="2" t="s">
        <v>266</v>
      </c>
    </row>
    <row r="1546" spans="1:2" x14ac:dyDescent="0.2">
      <c r="A1546" s="1" t="s">
        <v>157</v>
      </c>
      <c r="B1546" s="2" t="s">
        <v>268</v>
      </c>
    </row>
    <row r="1547" spans="1:2" x14ac:dyDescent="0.2">
      <c r="A1547" s="1" t="s">
        <v>2619</v>
      </c>
      <c r="B1547" s="2" t="s">
        <v>270</v>
      </c>
    </row>
    <row r="1548" spans="1:2" x14ac:dyDescent="0.2">
      <c r="A1548" s="1">
        <v>4112</v>
      </c>
      <c r="B1548" s="2" t="s">
        <v>272</v>
      </c>
    </row>
    <row r="1549" spans="1:2" x14ac:dyDescent="0.2">
      <c r="A1549" s="1">
        <v>41121</v>
      </c>
      <c r="B1549" s="2" t="s">
        <v>274</v>
      </c>
    </row>
    <row r="1550" spans="1:2" x14ac:dyDescent="0.2">
      <c r="A1550" s="1">
        <v>41122</v>
      </c>
      <c r="B1550" s="2" t="s">
        <v>276</v>
      </c>
    </row>
    <row r="1551" spans="1:2" x14ac:dyDescent="0.2">
      <c r="A1551" s="1">
        <v>41123</v>
      </c>
      <c r="B1551" s="2" t="s">
        <v>278</v>
      </c>
    </row>
    <row r="1552" spans="1:2" x14ac:dyDescent="0.2">
      <c r="A1552" s="1">
        <v>41129</v>
      </c>
      <c r="B1552" s="2" t="s">
        <v>280</v>
      </c>
    </row>
    <row r="1553" spans="1:2" x14ac:dyDescent="0.2">
      <c r="A1553" s="1">
        <v>4113</v>
      </c>
      <c r="B1553" s="2" t="s">
        <v>282</v>
      </c>
    </row>
    <row r="1554" spans="1:2" x14ac:dyDescent="0.2">
      <c r="A1554" s="1">
        <v>41131</v>
      </c>
      <c r="B1554" s="2" t="s">
        <v>284</v>
      </c>
    </row>
    <row r="1555" spans="1:2" x14ac:dyDescent="0.2">
      <c r="A1555" s="1">
        <v>41132</v>
      </c>
      <c r="B1555" s="2" t="s">
        <v>286</v>
      </c>
    </row>
    <row r="1556" spans="1:2" x14ac:dyDescent="0.2">
      <c r="A1556" s="1">
        <v>41133</v>
      </c>
      <c r="B1556" s="2" t="s">
        <v>288</v>
      </c>
    </row>
    <row r="1557" spans="1:2" x14ac:dyDescent="0.2">
      <c r="A1557" s="1">
        <v>41139</v>
      </c>
      <c r="B1557" s="2" t="s">
        <v>290</v>
      </c>
    </row>
    <row r="1558" spans="1:2" x14ac:dyDescent="0.2">
      <c r="A1558" s="1" t="s">
        <v>2620</v>
      </c>
      <c r="B1558" s="2" t="s">
        <v>292</v>
      </c>
    </row>
    <row r="1559" spans="1:2" x14ac:dyDescent="0.2">
      <c r="A1559" s="1" t="s">
        <v>2621</v>
      </c>
      <c r="B1559" s="2" t="s">
        <v>294</v>
      </c>
    </row>
    <row r="1560" spans="1:2" x14ac:dyDescent="0.2">
      <c r="A1560" s="1" t="s">
        <v>2622</v>
      </c>
      <c r="B1560" s="2" t="s">
        <v>294</v>
      </c>
    </row>
    <row r="1561" spans="1:2" x14ac:dyDescent="0.2">
      <c r="A1561" s="1" t="s">
        <v>2623</v>
      </c>
      <c r="B1561" s="2" t="s">
        <v>297</v>
      </c>
    </row>
    <row r="1562" spans="1:2" x14ac:dyDescent="0.2">
      <c r="A1562" s="1" t="s">
        <v>2624</v>
      </c>
      <c r="B1562" s="2" t="s">
        <v>297</v>
      </c>
    </row>
    <row r="1563" spans="1:2" x14ac:dyDescent="0.2">
      <c r="A1563" s="1" t="s">
        <v>2625</v>
      </c>
      <c r="B1563" s="2" t="s">
        <v>10</v>
      </c>
    </row>
    <row r="1564" spans="1:2" x14ac:dyDescent="0.2">
      <c r="A1564" s="1" t="s">
        <v>9</v>
      </c>
      <c r="B1564" s="2" t="s">
        <v>10</v>
      </c>
    </row>
    <row r="1565" spans="1:2" x14ac:dyDescent="0.2">
      <c r="A1565" s="1" t="s">
        <v>2626</v>
      </c>
      <c r="B1565" s="2" t="s">
        <v>302</v>
      </c>
    </row>
    <row r="1566" spans="1:2" x14ac:dyDescent="0.2">
      <c r="A1566" s="1" t="s">
        <v>2627</v>
      </c>
      <c r="B1566" s="2" t="s">
        <v>304</v>
      </c>
    </row>
    <row r="1567" spans="1:2" x14ac:dyDescent="0.2">
      <c r="A1567" s="1" t="s">
        <v>2628</v>
      </c>
      <c r="B1567" s="2" t="s">
        <v>306</v>
      </c>
    </row>
    <row r="1568" spans="1:2" x14ac:dyDescent="0.2">
      <c r="A1568" s="1" t="s">
        <v>2629</v>
      </c>
      <c r="B1568" s="2" t="s">
        <v>308</v>
      </c>
    </row>
    <row r="1569" spans="1:2" x14ac:dyDescent="0.2">
      <c r="A1569" s="1" t="s">
        <v>2630</v>
      </c>
      <c r="B1569" s="2" t="s">
        <v>310</v>
      </c>
    </row>
    <row r="1570" spans="1:2" x14ac:dyDescent="0.2">
      <c r="A1570" s="1">
        <v>41245</v>
      </c>
      <c r="B1570" s="2" t="s">
        <v>312</v>
      </c>
    </row>
    <row r="1571" spans="1:2" x14ac:dyDescent="0.2">
      <c r="A1571" s="1" t="s">
        <v>2631</v>
      </c>
      <c r="B1571" s="2" t="s">
        <v>314</v>
      </c>
    </row>
    <row r="1572" spans="1:2" x14ac:dyDescent="0.2">
      <c r="A1572" s="1" t="s">
        <v>2632</v>
      </c>
      <c r="B1572" s="2" t="s">
        <v>316</v>
      </c>
    </row>
    <row r="1573" spans="1:2" x14ac:dyDescent="0.2">
      <c r="A1573" s="1" t="s">
        <v>2633</v>
      </c>
      <c r="B1573" s="2" t="s">
        <v>316</v>
      </c>
    </row>
    <row r="1574" spans="1:2" x14ac:dyDescent="0.2">
      <c r="A1574" s="1" t="s">
        <v>2634</v>
      </c>
      <c r="B1574" s="2" t="s">
        <v>319</v>
      </c>
    </row>
    <row r="1575" spans="1:2" x14ac:dyDescent="0.2">
      <c r="A1575" s="1" t="s">
        <v>158</v>
      </c>
      <c r="B1575" s="2" t="s">
        <v>319</v>
      </c>
    </row>
    <row r="1576" spans="1:2" x14ac:dyDescent="0.2">
      <c r="A1576" s="1" t="s">
        <v>41</v>
      </c>
      <c r="B1576" s="2" t="s">
        <v>2635</v>
      </c>
    </row>
    <row r="1577" spans="1:2" x14ac:dyDescent="0.2">
      <c r="A1577" s="1" t="s">
        <v>2636</v>
      </c>
      <c r="B1577" s="2" t="s">
        <v>331</v>
      </c>
    </row>
    <row r="1578" spans="1:2" x14ac:dyDescent="0.2">
      <c r="A1578" s="1" t="s">
        <v>2637</v>
      </c>
      <c r="B1578" s="2" t="s">
        <v>333</v>
      </c>
    </row>
    <row r="1579" spans="1:2" x14ac:dyDescent="0.2">
      <c r="A1579" s="1" t="s">
        <v>2638</v>
      </c>
      <c r="B1579" s="2" t="s">
        <v>335</v>
      </c>
    </row>
    <row r="1580" spans="1:2" x14ac:dyDescent="0.2">
      <c r="A1580" s="1" t="s">
        <v>2639</v>
      </c>
      <c r="B1580" s="2" t="s">
        <v>337</v>
      </c>
    </row>
    <row r="1581" spans="1:2" x14ac:dyDescent="0.2">
      <c r="A1581" s="1" t="s">
        <v>2640</v>
      </c>
      <c r="B1581" s="2" t="s">
        <v>339</v>
      </c>
    </row>
    <row r="1582" spans="1:2" x14ac:dyDescent="0.2">
      <c r="A1582" s="1" t="s">
        <v>2641</v>
      </c>
      <c r="B1582" s="2" t="s">
        <v>341</v>
      </c>
    </row>
    <row r="1583" spans="1:2" x14ac:dyDescent="0.2">
      <c r="A1583" s="1" t="s">
        <v>2642</v>
      </c>
      <c r="B1583" s="2" t="s">
        <v>343</v>
      </c>
    </row>
    <row r="1584" spans="1:2" x14ac:dyDescent="0.2">
      <c r="A1584" s="1" t="s">
        <v>2643</v>
      </c>
      <c r="B1584" s="2" t="s">
        <v>345</v>
      </c>
    </row>
    <row r="1585" spans="1:2" x14ac:dyDescent="0.2">
      <c r="A1585" s="1" t="s">
        <v>2644</v>
      </c>
      <c r="B1585" s="2" t="s">
        <v>347</v>
      </c>
    </row>
    <row r="1586" spans="1:2" x14ac:dyDescent="0.2">
      <c r="A1586" s="1" t="s">
        <v>2645</v>
      </c>
      <c r="B1586" s="2" t="s">
        <v>349</v>
      </c>
    </row>
    <row r="1587" spans="1:2" x14ac:dyDescent="0.2">
      <c r="A1587" s="1" t="s">
        <v>2646</v>
      </c>
      <c r="B1587" s="2" t="s">
        <v>351</v>
      </c>
    </row>
    <row r="1588" spans="1:2" x14ac:dyDescent="0.2">
      <c r="A1588" s="1" t="s">
        <v>2647</v>
      </c>
      <c r="B1588" s="2" t="s">
        <v>353</v>
      </c>
    </row>
    <row r="1589" spans="1:2" x14ac:dyDescent="0.2">
      <c r="A1589" s="1" t="s">
        <v>2648</v>
      </c>
      <c r="B1589" s="2" t="s">
        <v>355</v>
      </c>
    </row>
    <row r="1590" spans="1:2" x14ac:dyDescent="0.2">
      <c r="A1590" s="1" t="s">
        <v>2649</v>
      </c>
      <c r="B1590" s="2" t="s">
        <v>357</v>
      </c>
    </row>
    <row r="1591" spans="1:2" x14ac:dyDescent="0.2">
      <c r="A1591" s="1" t="s">
        <v>2650</v>
      </c>
      <c r="B1591" s="2" t="s">
        <v>359</v>
      </c>
    </row>
    <row r="1592" spans="1:2" x14ac:dyDescent="0.2">
      <c r="A1592" s="1" t="s">
        <v>2651</v>
      </c>
      <c r="B1592" s="2" t="s">
        <v>361</v>
      </c>
    </row>
    <row r="1593" spans="1:2" x14ac:dyDescent="0.2">
      <c r="A1593" s="1" t="s">
        <v>2652</v>
      </c>
      <c r="B1593" s="2" t="s">
        <v>363</v>
      </c>
    </row>
    <row r="1594" spans="1:2" x14ac:dyDescent="0.2">
      <c r="A1594" s="1" t="s">
        <v>2653</v>
      </c>
      <c r="B1594" s="2" t="s">
        <v>365</v>
      </c>
    </row>
    <row r="1595" spans="1:2" x14ac:dyDescent="0.2">
      <c r="A1595" s="1" t="s">
        <v>2654</v>
      </c>
      <c r="B1595" s="2" t="s">
        <v>367</v>
      </c>
    </row>
    <row r="1596" spans="1:2" x14ac:dyDescent="0.2">
      <c r="A1596" s="1" t="s">
        <v>2655</v>
      </c>
      <c r="B1596" s="2" t="s">
        <v>369</v>
      </c>
    </row>
    <row r="1597" spans="1:2" x14ac:dyDescent="0.2">
      <c r="A1597" s="1" t="s">
        <v>2656</v>
      </c>
      <c r="B1597" s="2" t="s">
        <v>371</v>
      </c>
    </row>
    <row r="1598" spans="1:2" x14ac:dyDescent="0.2">
      <c r="A1598" s="1" t="s">
        <v>2657</v>
      </c>
      <c r="B1598" s="2" t="s">
        <v>373</v>
      </c>
    </row>
    <row r="1599" spans="1:2" x14ac:dyDescent="0.2">
      <c r="A1599" s="1" t="s">
        <v>2658</v>
      </c>
      <c r="B1599" s="2" t="s">
        <v>375</v>
      </c>
    </row>
    <row r="1600" spans="1:2" x14ac:dyDescent="0.2">
      <c r="A1600" s="1" t="s">
        <v>2659</v>
      </c>
      <c r="B1600" s="2" t="s">
        <v>377</v>
      </c>
    </row>
    <row r="1601" spans="1:2" x14ac:dyDescent="0.2">
      <c r="A1601" s="1" t="s">
        <v>2660</v>
      </c>
      <c r="B1601" s="2" t="s">
        <v>379</v>
      </c>
    </row>
    <row r="1602" spans="1:2" x14ac:dyDescent="0.2">
      <c r="A1602" s="1" t="s">
        <v>2661</v>
      </c>
      <c r="B1602" s="2" t="s">
        <v>381</v>
      </c>
    </row>
    <row r="1603" spans="1:2" x14ac:dyDescent="0.2">
      <c r="A1603" s="1" t="s">
        <v>2662</v>
      </c>
      <c r="B1603" s="2" t="s">
        <v>383</v>
      </c>
    </row>
    <row r="1604" spans="1:2" x14ac:dyDescent="0.2">
      <c r="A1604" s="1" t="s">
        <v>2663</v>
      </c>
      <c r="B1604" s="2" t="s">
        <v>385</v>
      </c>
    </row>
    <row r="1605" spans="1:2" x14ac:dyDescent="0.2">
      <c r="A1605" s="1" t="s">
        <v>2664</v>
      </c>
      <c r="B1605" s="2" t="s">
        <v>387</v>
      </c>
    </row>
    <row r="1606" spans="1:2" x14ac:dyDescent="0.2">
      <c r="A1606" s="1" t="s">
        <v>2665</v>
      </c>
      <c r="B1606" s="2" t="s">
        <v>389</v>
      </c>
    </row>
    <row r="1607" spans="1:2" x14ac:dyDescent="0.2">
      <c r="A1607" s="1" t="s">
        <v>2666</v>
      </c>
      <c r="B1607" s="2" t="s">
        <v>391</v>
      </c>
    </row>
    <row r="1608" spans="1:2" x14ac:dyDescent="0.2">
      <c r="A1608" s="1" t="s">
        <v>2667</v>
      </c>
      <c r="B1608" s="2" t="s">
        <v>393</v>
      </c>
    </row>
    <row r="1609" spans="1:2" x14ac:dyDescent="0.2">
      <c r="A1609" s="1" t="s">
        <v>12</v>
      </c>
      <c r="B1609" s="2" t="s">
        <v>13</v>
      </c>
    </row>
    <row r="1610" spans="1:2" x14ac:dyDescent="0.2">
      <c r="A1610" s="1" t="s">
        <v>2668</v>
      </c>
      <c r="B1610" s="2" t="s">
        <v>396</v>
      </c>
    </row>
    <row r="1611" spans="1:2" x14ac:dyDescent="0.2">
      <c r="A1611" s="1" t="s">
        <v>2669</v>
      </c>
      <c r="B1611" s="2" t="s">
        <v>398</v>
      </c>
    </row>
    <row r="1612" spans="1:2" x14ac:dyDescent="0.2">
      <c r="A1612" s="1" t="s">
        <v>14</v>
      </c>
      <c r="B1612" s="2" t="s">
        <v>15</v>
      </c>
    </row>
    <row r="1613" spans="1:2" x14ac:dyDescent="0.2">
      <c r="A1613" s="1" t="s">
        <v>2670</v>
      </c>
      <c r="B1613" s="2" t="s">
        <v>401</v>
      </c>
    </row>
    <row r="1614" spans="1:2" x14ac:dyDescent="0.2">
      <c r="A1614" s="1" t="s">
        <v>2671</v>
      </c>
      <c r="B1614" s="2" t="s">
        <v>403</v>
      </c>
    </row>
    <row r="1615" spans="1:2" x14ac:dyDescent="0.2">
      <c r="A1615" s="1" t="s">
        <v>2672</v>
      </c>
      <c r="B1615" s="2" t="s">
        <v>405</v>
      </c>
    </row>
    <row r="1616" spans="1:2" x14ac:dyDescent="0.2">
      <c r="A1616" s="1" t="s">
        <v>2673</v>
      </c>
      <c r="B1616" s="2" t="s">
        <v>407</v>
      </c>
    </row>
    <row r="1617" spans="1:2" x14ac:dyDescent="0.2">
      <c r="A1617" s="1" t="s">
        <v>2674</v>
      </c>
      <c r="B1617" s="2" t="s">
        <v>409</v>
      </c>
    </row>
    <row r="1618" spans="1:2" x14ac:dyDescent="0.2">
      <c r="A1618" s="1" t="s">
        <v>2675</v>
      </c>
      <c r="B1618" s="2" t="s">
        <v>411</v>
      </c>
    </row>
    <row r="1619" spans="1:2" x14ac:dyDescent="0.2">
      <c r="A1619" s="1" t="s">
        <v>2676</v>
      </c>
      <c r="B1619" s="2" t="s">
        <v>413</v>
      </c>
    </row>
    <row r="1620" spans="1:2" x14ac:dyDescent="0.2">
      <c r="A1620" s="1" t="s">
        <v>2677</v>
      </c>
      <c r="B1620" s="2" t="s">
        <v>415</v>
      </c>
    </row>
    <row r="1621" spans="1:2" x14ac:dyDescent="0.2">
      <c r="A1621" s="1" t="s">
        <v>2678</v>
      </c>
      <c r="B1621" s="2" t="s">
        <v>417</v>
      </c>
    </row>
    <row r="1622" spans="1:2" x14ac:dyDescent="0.2">
      <c r="A1622" s="1" t="s">
        <v>2679</v>
      </c>
      <c r="B1622" s="2" t="s">
        <v>419</v>
      </c>
    </row>
    <row r="1623" spans="1:2" x14ac:dyDescent="0.2">
      <c r="A1623" s="1" t="s">
        <v>2680</v>
      </c>
      <c r="B1623" s="2" t="s">
        <v>421</v>
      </c>
    </row>
    <row r="1624" spans="1:2" x14ac:dyDescent="0.2">
      <c r="A1624" s="1" t="s">
        <v>2681</v>
      </c>
      <c r="B1624" s="2" t="s">
        <v>423</v>
      </c>
    </row>
    <row r="1625" spans="1:2" x14ac:dyDescent="0.2">
      <c r="A1625" s="1" t="s">
        <v>2682</v>
      </c>
      <c r="B1625" s="2" t="s">
        <v>425</v>
      </c>
    </row>
    <row r="1626" spans="1:2" x14ac:dyDescent="0.2">
      <c r="A1626" s="1" t="s">
        <v>2683</v>
      </c>
      <c r="B1626" s="2" t="s">
        <v>427</v>
      </c>
    </row>
    <row r="1627" spans="1:2" x14ac:dyDescent="0.2">
      <c r="A1627" s="1" t="s">
        <v>2684</v>
      </c>
      <c r="B1627" s="2" t="s">
        <v>429</v>
      </c>
    </row>
    <row r="1628" spans="1:2" x14ac:dyDescent="0.2">
      <c r="A1628" s="1" t="s">
        <v>2685</v>
      </c>
      <c r="B1628" s="2" t="s">
        <v>431</v>
      </c>
    </row>
    <row r="1629" spans="1:2" x14ac:dyDescent="0.2">
      <c r="A1629" s="1" t="s">
        <v>2686</v>
      </c>
      <c r="B1629" s="2" t="s">
        <v>433</v>
      </c>
    </row>
    <row r="1630" spans="1:2" x14ac:dyDescent="0.2">
      <c r="A1630" s="1" t="s">
        <v>2687</v>
      </c>
      <c r="B1630" s="2" t="s">
        <v>435</v>
      </c>
    </row>
    <row r="1631" spans="1:2" x14ac:dyDescent="0.2">
      <c r="A1631" s="1" t="s">
        <v>2688</v>
      </c>
      <c r="B1631" s="2" t="s">
        <v>437</v>
      </c>
    </row>
    <row r="1632" spans="1:2" x14ac:dyDescent="0.2">
      <c r="A1632" s="1" t="s">
        <v>2689</v>
      </c>
      <c r="B1632" s="2" t="s">
        <v>439</v>
      </c>
    </row>
    <row r="1633" spans="1:2" x14ac:dyDescent="0.2">
      <c r="A1633" s="1" t="s">
        <v>2690</v>
      </c>
      <c r="B1633" s="2" t="s">
        <v>441</v>
      </c>
    </row>
    <row r="1634" spans="1:2" x14ac:dyDescent="0.2">
      <c r="A1634" s="1" t="s">
        <v>2691</v>
      </c>
      <c r="B1634" s="2" t="s">
        <v>443</v>
      </c>
    </row>
    <row r="1635" spans="1:2" x14ac:dyDescent="0.2">
      <c r="A1635" s="1" t="s">
        <v>2692</v>
      </c>
      <c r="B1635" s="2" t="s">
        <v>445</v>
      </c>
    </row>
    <row r="1636" spans="1:2" x14ac:dyDescent="0.2">
      <c r="A1636" s="1" t="s">
        <v>2693</v>
      </c>
      <c r="B1636" s="2" t="s">
        <v>447</v>
      </c>
    </row>
    <row r="1637" spans="1:2" x14ac:dyDescent="0.2">
      <c r="A1637" s="1" t="s">
        <v>2694</v>
      </c>
      <c r="B1637" s="2" t="s">
        <v>449</v>
      </c>
    </row>
    <row r="1638" spans="1:2" x14ac:dyDescent="0.2">
      <c r="A1638" s="1">
        <v>4228</v>
      </c>
      <c r="B1638" s="2" t="s">
        <v>451</v>
      </c>
    </row>
    <row r="1639" spans="1:2" x14ac:dyDescent="0.2">
      <c r="A1639" s="1">
        <v>42281</v>
      </c>
      <c r="B1639" s="2" t="s">
        <v>451</v>
      </c>
    </row>
    <row r="1640" spans="1:2" x14ac:dyDescent="0.2">
      <c r="A1640" s="1" t="s">
        <v>2695</v>
      </c>
      <c r="B1640" s="2" t="s">
        <v>454</v>
      </c>
    </row>
    <row r="1641" spans="1:2" x14ac:dyDescent="0.2">
      <c r="A1641" s="1" t="s">
        <v>2696</v>
      </c>
      <c r="B1641" s="2" t="s">
        <v>456</v>
      </c>
    </row>
    <row r="1642" spans="1:2" x14ac:dyDescent="0.2">
      <c r="A1642" s="1" t="s">
        <v>2697</v>
      </c>
      <c r="B1642" s="2" t="s">
        <v>458</v>
      </c>
    </row>
    <row r="1643" spans="1:2" x14ac:dyDescent="0.2">
      <c r="A1643" s="1" t="s">
        <v>2698</v>
      </c>
      <c r="B1643" s="2" t="s">
        <v>460</v>
      </c>
    </row>
    <row r="1644" spans="1:2" x14ac:dyDescent="0.2">
      <c r="A1644" s="1" t="s">
        <v>2699</v>
      </c>
      <c r="B1644" s="2" t="s">
        <v>462</v>
      </c>
    </row>
    <row r="1645" spans="1:2" x14ac:dyDescent="0.2">
      <c r="A1645" s="1" t="s">
        <v>2700</v>
      </c>
      <c r="B1645" s="2" t="s">
        <v>464</v>
      </c>
    </row>
    <row r="1646" spans="1:2" x14ac:dyDescent="0.2">
      <c r="A1646" s="1" t="s">
        <v>2701</v>
      </c>
      <c r="B1646" s="2" t="s">
        <v>466</v>
      </c>
    </row>
    <row r="1647" spans="1:2" x14ac:dyDescent="0.2">
      <c r="A1647" s="1" t="s">
        <v>2702</v>
      </c>
      <c r="B1647" s="2" t="s">
        <v>468</v>
      </c>
    </row>
    <row r="1648" spans="1:2" x14ac:dyDescent="0.2">
      <c r="A1648" s="1" t="s">
        <v>2703</v>
      </c>
      <c r="B1648" s="2" t="s">
        <v>470</v>
      </c>
    </row>
    <row r="1649" spans="1:2" x14ac:dyDescent="0.2">
      <c r="A1649" s="1" t="s">
        <v>2704</v>
      </c>
      <c r="B1649" s="2" t="s">
        <v>472</v>
      </c>
    </row>
    <row r="1650" spans="1:2" x14ac:dyDescent="0.2">
      <c r="A1650" s="1" t="s">
        <v>2705</v>
      </c>
      <c r="B1650" s="2" t="s">
        <v>474</v>
      </c>
    </row>
    <row r="1651" spans="1:2" x14ac:dyDescent="0.2">
      <c r="A1651" s="1" t="s">
        <v>2706</v>
      </c>
      <c r="B1651" s="2" t="s">
        <v>476</v>
      </c>
    </row>
    <row r="1652" spans="1:2" x14ac:dyDescent="0.2">
      <c r="A1652" s="1">
        <v>42321</v>
      </c>
      <c r="B1652" s="2" t="s">
        <v>478</v>
      </c>
    </row>
    <row r="1653" spans="1:2" x14ac:dyDescent="0.2">
      <c r="A1653" s="1">
        <v>42322</v>
      </c>
      <c r="B1653" s="2" t="s">
        <v>480</v>
      </c>
    </row>
    <row r="1654" spans="1:2" x14ac:dyDescent="0.2">
      <c r="A1654" s="1" t="s">
        <v>2707</v>
      </c>
      <c r="B1654" s="2" t="s">
        <v>482</v>
      </c>
    </row>
    <row r="1655" spans="1:2" x14ac:dyDescent="0.2">
      <c r="A1655" s="1" t="s">
        <v>2708</v>
      </c>
      <c r="B1655" s="2" t="s">
        <v>484</v>
      </c>
    </row>
    <row r="1656" spans="1:2" x14ac:dyDescent="0.2">
      <c r="A1656" s="1" t="s">
        <v>2709</v>
      </c>
      <c r="B1656" s="2" t="s">
        <v>486</v>
      </c>
    </row>
    <row r="1657" spans="1:2" x14ac:dyDescent="0.2">
      <c r="A1657" s="1" t="s">
        <v>2710</v>
      </c>
      <c r="B1657" s="2" t="s">
        <v>488</v>
      </c>
    </row>
    <row r="1658" spans="1:2" x14ac:dyDescent="0.2">
      <c r="A1658" s="1" t="s">
        <v>2711</v>
      </c>
      <c r="B1658" s="2" t="s">
        <v>490</v>
      </c>
    </row>
    <row r="1659" spans="1:2" x14ac:dyDescent="0.2">
      <c r="A1659" s="1" t="s">
        <v>2712</v>
      </c>
      <c r="B1659" s="2" t="s">
        <v>492</v>
      </c>
    </row>
    <row r="1660" spans="1:2" x14ac:dyDescent="0.2">
      <c r="A1660" s="1" t="s">
        <v>2713</v>
      </c>
      <c r="B1660" s="2" t="s">
        <v>494</v>
      </c>
    </row>
    <row r="1661" spans="1:2" x14ac:dyDescent="0.2">
      <c r="A1661" s="1" t="s">
        <v>2714</v>
      </c>
      <c r="B1661" s="2" t="s">
        <v>496</v>
      </c>
    </row>
    <row r="1662" spans="1:2" x14ac:dyDescent="0.2">
      <c r="A1662" s="1" t="s">
        <v>2715</v>
      </c>
      <c r="B1662" s="2" t="s">
        <v>498</v>
      </c>
    </row>
    <row r="1663" spans="1:2" x14ac:dyDescent="0.2">
      <c r="A1663" s="1" t="s">
        <v>2716</v>
      </c>
      <c r="B1663" s="2" t="s">
        <v>500</v>
      </c>
    </row>
    <row r="1664" spans="1:2" x14ac:dyDescent="0.2">
      <c r="A1664" s="1" t="s">
        <v>2717</v>
      </c>
      <c r="B1664" s="2" t="s">
        <v>502</v>
      </c>
    </row>
    <row r="1665" spans="1:2" x14ac:dyDescent="0.2">
      <c r="A1665" s="1">
        <v>424</v>
      </c>
      <c r="B1665" s="2" t="s">
        <v>504</v>
      </c>
    </row>
    <row r="1666" spans="1:2" x14ac:dyDescent="0.2">
      <c r="A1666" s="1">
        <v>4241</v>
      </c>
      <c r="B1666" s="2" t="s">
        <v>16</v>
      </c>
    </row>
    <row r="1667" spans="1:2" x14ac:dyDescent="0.2">
      <c r="A1667" s="1">
        <v>42411</v>
      </c>
      <c r="B1667" s="2" t="s">
        <v>16</v>
      </c>
    </row>
    <row r="1668" spans="1:2" x14ac:dyDescent="0.2">
      <c r="A1668" s="1">
        <v>4242</v>
      </c>
      <c r="B1668" s="2" t="s">
        <v>508</v>
      </c>
    </row>
    <row r="1669" spans="1:2" x14ac:dyDescent="0.2">
      <c r="A1669" s="1">
        <v>42421</v>
      </c>
      <c r="B1669" s="2" t="s">
        <v>510</v>
      </c>
    </row>
    <row r="1670" spans="1:2" x14ac:dyDescent="0.2">
      <c r="A1670" s="1">
        <v>42422</v>
      </c>
      <c r="B1670" s="2" t="s">
        <v>512</v>
      </c>
    </row>
    <row r="1671" spans="1:2" x14ac:dyDescent="0.2">
      <c r="A1671" s="1">
        <v>42429</v>
      </c>
      <c r="B1671" s="2" t="s">
        <v>514</v>
      </c>
    </row>
    <row r="1672" spans="1:2" x14ac:dyDescent="0.2">
      <c r="A1672" s="1">
        <v>4243</v>
      </c>
      <c r="B1672" s="2" t="s">
        <v>516</v>
      </c>
    </row>
    <row r="1673" spans="1:2" x14ac:dyDescent="0.2">
      <c r="A1673" s="1">
        <v>42431</v>
      </c>
      <c r="B1673" s="2" t="s">
        <v>518</v>
      </c>
    </row>
    <row r="1674" spans="1:2" x14ac:dyDescent="0.2">
      <c r="A1674" s="1">
        <v>42432</v>
      </c>
      <c r="B1674" s="2" t="s">
        <v>520</v>
      </c>
    </row>
    <row r="1675" spans="1:2" x14ac:dyDescent="0.2">
      <c r="A1675" s="1">
        <v>4244</v>
      </c>
      <c r="B1675" s="2" t="s">
        <v>522</v>
      </c>
    </row>
    <row r="1676" spans="1:2" x14ac:dyDescent="0.2">
      <c r="A1676" s="1">
        <v>42441</v>
      </c>
      <c r="B1676" s="2" t="s">
        <v>522</v>
      </c>
    </row>
    <row r="1677" spans="1:2" x14ac:dyDescent="0.2">
      <c r="A1677" s="1">
        <v>425</v>
      </c>
      <c r="B1677" s="2" t="s">
        <v>525</v>
      </c>
    </row>
    <row r="1678" spans="1:2" x14ac:dyDescent="0.2">
      <c r="A1678" s="1">
        <v>4251</v>
      </c>
      <c r="B1678" s="2" t="s">
        <v>527</v>
      </c>
    </row>
    <row r="1679" spans="1:2" x14ac:dyDescent="0.2">
      <c r="A1679" s="1">
        <v>42511</v>
      </c>
      <c r="B1679" s="2" t="s">
        <v>529</v>
      </c>
    </row>
    <row r="1680" spans="1:2" x14ac:dyDescent="0.2">
      <c r="A1680" s="1">
        <v>42519</v>
      </c>
      <c r="B1680" s="2" t="s">
        <v>531</v>
      </c>
    </row>
    <row r="1681" spans="1:2" x14ac:dyDescent="0.2">
      <c r="A1681" s="1">
        <v>4252</v>
      </c>
      <c r="B1681" s="2" t="s">
        <v>533</v>
      </c>
    </row>
    <row r="1682" spans="1:2" x14ac:dyDescent="0.2">
      <c r="A1682" s="1">
        <v>42521</v>
      </c>
      <c r="B1682" s="2" t="s">
        <v>533</v>
      </c>
    </row>
    <row r="1683" spans="1:2" x14ac:dyDescent="0.2">
      <c r="A1683" s="1">
        <v>426</v>
      </c>
      <c r="B1683" s="2" t="s">
        <v>536</v>
      </c>
    </row>
    <row r="1684" spans="1:2" x14ac:dyDescent="0.2">
      <c r="A1684" s="1">
        <v>4261</v>
      </c>
      <c r="B1684" s="2" t="s">
        <v>538</v>
      </c>
    </row>
    <row r="1685" spans="1:2" x14ac:dyDescent="0.2">
      <c r="A1685" s="1">
        <v>42611</v>
      </c>
      <c r="B1685" s="2" t="s">
        <v>538</v>
      </c>
    </row>
    <row r="1686" spans="1:2" x14ac:dyDescent="0.2">
      <c r="A1686" s="1">
        <v>4262</v>
      </c>
      <c r="B1686" s="2" t="s">
        <v>541</v>
      </c>
    </row>
    <row r="1687" spans="1:2" x14ac:dyDescent="0.2">
      <c r="A1687" s="1">
        <v>42621</v>
      </c>
      <c r="B1687" s="2" t="s">
        <v>541</v>
      </c>
    </row>
    <row r="1688" spans="1:2" x14ac:dyDescent="0.2">
      <c r="A1688" s="1">
        <v>4263</v>
      </c>
      <c r="B1688" s="2" t="s">
        <v>544</v>
      </c>
    </row>
    <row r="1689" spans="1:2" x14ac:dyDescent="0.2">
      <c r="A1689" s="1">
        <v>42631</v>
      </c>
      <c r="B1689" s="2" t="s">
        <v>546</v>
      </c>
    </row>
    <row r="1690" spans="1:2" x14ac:dyDescent="0.2">
      <c r="A1690" s="1">
        <v>42632</v>
      </c>
      <c r="B1690" s="2" t="s">
        <v>548</v>
      </c>
    </row>
    <row r="1691" spans="1:2" x14ac:dyDescent="0.2">
      <c r="A1691" s="1">
        <v>42633</v>
      </c>
      <c r="B1691" s="2" t="s">
        <v>550</v>
      </c>
    </row>
    <row r="1692" spans="1:2" x14ac:dyDescent="0.2">
      <c r="A1692" s="1">
        <v>42634</v>
      </c>
      <c r="B1692" s="2" t="s">
        <v>552</v>
      </c>
    </row>
    <row r="1693" spans="1:2" x14ac:dyDescent="0.2">
      <c r="A1693" s="1">
        <v>42636</v>
      </c>
      <c r="B1693" s="2" t="s">
        <v>554</v>
      </c>
    </row>
    <row r="1694" spans="1:2" x14ac:dyDescent="0.2">
      <c r="A1694" s="1">
        <v>42637</v>
      </c>
      <c r="B1694" s="2" t="s">
        <v>556</v>
      </c>
    </row>
    <row r="1695" spans="1:2" x14ac:dyDescent="0.2">
      <c r="A1695" s="1">
        <v>42639</v>
      </c>
      <c r="B1695" s="2" t="s">
        <v>558</v>
      </c>
    </row>
    <row r="1696" spans="1:2" x14ac:dyDescent="0.2">
      <c r="A1696" s="1">
        <v>4264</v>
      </c>
      <c r="B1696" s="2" t="s">
        <v>560</v>
      </c>
    </row>
    <row r="1697" spans="1:2" x14ac:dyDescent="0.2">
      <c r="A1697" s="1">
        <v>42641</v>
      </c>
      <c r="B1697" s="2" t="s">
        <v>560</v>
      </c>
    </row>
    <row r="1698" spans="1:2" x14ac:dyDescent="0.2">
      <c r="A1698" s="1" t="s">
        <v>11</v>
      </c>
      <c r="B1698" s="2" t="s">
        <v>2718</v>
      </c>
    </row>
    <row r="1699" spans="1:2" x14ac:dyDescent="0.2">
      <c r="A1699" s="1" t="s">
        <v>2719</v>
      </c>
      <c r="B1699" s="2" t="s">
        <v>578</v>
      </c>
    </row>
    <row r="1700" spans="1:2" x14ac:dyDescent="0.2">
      <c r="A1700" s="1" t="s">
        <v>2720</v>
      </c>
      <c r="B1700" s="2" t="s">
        <v>581</v>
      </c>
    </row>
    <row r="1701" spans="1:2" x14ac:dyDescent="0.2">
      <c r="A1701" s="1" t="s">
        <v>2721</v>
      </c>
      <c r="B1701" s="2" t="s">
        <v>276</v>
      </c>
    </row>
    <row r="1702" spans="1:2" x14ac:dyDescent="0.2">
      <c r="A1702" s="1">
        <v>43112</v>
      </c>
      <c r="B1702" s="2" t="s">
        <v>278</v>
      </c>
    </row>
    <row r="1703" spans="1:2" x14ac:dyDescent="0.2">
      <c r="A1703" s="1">
        <v>4312</v>
      </c>
      <c r="B1703" s="2" t="s">
        <v>585</v>
      </c>
    </row>
    <row r="1704" spans="1:2" x14ac:dyDescent="0.2">
      <c r="A1704" s="1">
        <v>43121</v>
      </c>
      <c r="B1704" s="2" t="s">
        <v>587</v>
      </c>
    </row>
    <row r="1705" spans="1:2" x14ac:dyDescent="0.2">
      <c r="A1705" s="1">
        <v>43122</v>
      </c>
      <c r="B1705" s="2" t="s">
        <v>589</v>
      </c>
    </row>
    <row r="1706" spans="1:2" x14ac:dyDescent="0.2">
      <c r="A1706" s="1">
        <v>43123</v>
      </c>
      <c r="B1706" s="2" t="s">
        <v>591</v>
      </c>
    </row>
    <row r="1707" spans="1:2" x14ac:dyDescent="0.2">
      <c r="A1707" s="1">
        <v>43124</v>
      </c>
      <c r="B1707" s="2" t="s">
        <v>593</v>
      </c>
    </row>
    <row r="1708" spans="1:2" x14ac:dyDescent="0.2">
      <c r="A1708" s="1">
        <v>43125</v>
      </c>
      <c r="B1708" s="2" t="s">
        <v>595</v>
      </c>
    </row>
    <row r="1709" spans="1:2" x14ac:dyDescent="0.2">
      <c r="A1709" s="1" t="s">
        <v>2722</v>
      </c>
      <c r="B1709" s="2" t="s">
        <v>597</v>
      </c>
    </row>
    <row r="1710" spans="1:2" x14ac:dyDescent="0.2">
      <c r="A1710" s="1">
        <v>43129</v>
      </c>
      <c r="B1710" s="2" t="s">
        <v>599</v>
      </c>
    </row>
    <row r="1711" spans="1:2" x14ac:dyDescent="0.2">
      <c r="A1711" s="1" t="s">
        <v>2723</v>
      </c>
      <c r="B1711" s="2" t="s">
        <v>2724</v>
      </c>
    </row>
    <row r="1712" spans="1:2" x14ac:dyDescent="0.2">
      <c r="A1712" s="1" t="s">
        <v>2725</v>
      </c>
      <c r="B1712" s="2" t="s">
        <v>2726</v>
      </c>
    </row>
    <row r="1713" spans="1:2" x14ac:dyDescent="0.2">
      <c r="A1713" s="1" t="s">
        <v>2727</v>
      </c>
      <c r="B1713" s="2" t="s">
        <v>678</v>
      </c>
    </row>
    <row r="1714" spans="1:2" x14ac:dyDescent="0.2">
      <c r="A1714" s="1" t="s">
        <v>2728</v>
      </c>
      <c r="B1714" s="2" t="s">
        <v>678</v>
      </c>
    </row>
    <row r="1715" spans="1:2" x14ac:dyDescent="0.2">
      <c r="A1715" s="1" t="s">
        <v>2729</v>
      </c>
      <c r="B1715" s="2" t="s">
        <v>2730</v>
      </c>
    </row>
    <row r="1716" spans="1:2" x14ac:dyDescent="0.2">
      <c r="A1716" s="1" t="s">
        <v>2731</v>
      </c>
      <c r="B1716" s="2" t="s">
        <v>161</v>
      </c>
    </row>
    <row r="1717" spans="1:2" x14ac:dyDescent="0.2">
      <c r="A1717" s="1" t="s">
        <v>2732</v>
      </c>
      <c r="B1717" s="2" t="s">
        <v>161</v>
      </c>
    </row>
    <row r="1718" spans="1:2" x14ac:dyDescent="0.2">
      <c r="A1718" s="1" t="s">
        <v>159</v>
      </c>
      <c r="B1718" s="2" t="s">
        <v>161</v>
      </c>
    </row>
    <row r="1719" spans="1:2" x14ac:dyDescent="0.2">
      <c r="A1719" s="1" t="s">
        <v>2733</v>
      </c>
      <c r="B1719" s="2" t="s">
        <v>1810</v>
      </c>
    </row>
    <row r="1720" spans="1:2" x14ac:dyDescent="0.2">
      <c r="A1720" s="1" t="s">
        <v>2734</v>
      </c>
      <c r="B1720" s="2" t="s">
        <v>1810</v>
      </c>
    </row>
    <row r="1721" spans="1:2" x14ac:dyDescent="0.2">
      <c r="A1721" s="1" t="s">
        <v>2735</v>
      </c>
      <c r="B1721" s="2" t="s">
        <v>1810</v>
      </c>
    </row>
    <row r="1722" spans="1:2" x14ac:dyDescent="0.2">
      <c r="A1722" s="1" t="s">
        <v>2736</v>
      </c>
      <c r="B1722" s="2" t="s">
        <v>1813</v>
      </c>
    </row>
    <row r="1723" spans="1:2" x14ac:dyDescent="0.2">
      <c r="A1723" s="1" t="s">
        <v>2737</v>
      </c>
      <c r="B1723" s="2" t="s">
        <v>1813</v>
      </c>
    </row>
    <row r="1724" spans="1:2" x14ac:dyDescent="0.2">
      <c r="A1724" s="1" t="s">
        <v>2738</v>
      </c>
      <c r="B1724" s="2" t="s">
        <v>1813</v>
      </c>
    </row>
    <row r="1725" spans="1:2" x14ac:dyDescent="0.2">
      <c r="A1725" s="1" t="s">
        <v>2739</v>
      </c>
      <c r="B1725" s="2" t="s">
        <v>1816</v>
      </c>
    </row>
    <row r="1726" spans="1:2" x14ac:dyDescent="0.2">
      <c r="A1726" s="1" t="s">
        <v>2740</v>
      </c>
      <c r="B1726" s="2" t="s">
        <v>1816</v>
      </c>
    </row>
    <row r="1727" spans="1:2" x14ac:dyDescent="0.2">
      <c r="A1727" s="1" t="s">
        <v>2741</v>
      </c>
      <c r="B1727" s="2" t="s">
        <v>1816</v>
      </c>
    </row>
    <row r="1728" spans="1:2" x14ac:dyDescent="0.2">
      <c r="A1728" s="1" t="s">
        <v>2742</v>
      </c>
      <c r="B1728" s="2" t="s">
        <v>2607</v>
      </c>
    </row>
    <row r="1729" spans="1:2" x14ac:dyDescent="0.2">
      <c r="A1729" s="1" t="s">
        <v>2743</v>
      </c>
      <c r="B1729" s="2" t="s">
        <v>2607</v>
      </c>
    </row>
    <row r="1730" spans="1:2" x14ac:dyDescent="0.2">
      <c r="A1730" s="1" t="s">
        <v>2744</v>
      </c>
      <c r="B1730" s="2" t="s">
        <v>2607</v>
      </c>
    </row>
    <row r="1731" spans="1:2" x14ac:dyDescent="0.2">
      <c r="A1731" s="1" t="s">
        <v>2745</v>
      </c>
      <c r="B1731" s="2" t="s">
        <v>2607</v>
      </c>
    </row>
    <row r="1732" spans="1:2" x14ac:dyDescent="0.2">
      <c r="A1732" s="1" t="s">
        <v>2746</v>
      </c>
      <c r="B1732" s="2" t="s">
        <v>2747</v>
      </c>
    </row>
    <row r="1733" spans="1:2" x14ac:dyDescent="0.2">
      <c r="A1733" s="1" t="s">
        <v>42</v>
      </c>
      <c r="B1733" s="2" t="s">
        <v>2748</v>
      </c>
    </row>
    <row r="1734" spans="1:2" x14ac:dyDescent="0.2">
      <c r="A1734" s="1" t="s">
        <v>2749</v>
      </c>
      <c r="B1734" s="2" t="s">
        <v>2750</v>
      </c>
    </row>
    <row r="1735" spans="1:2" x14ac:dyDescent="0.2">
      <c r="A1735" s="1" t="s">
        <v>2751</v>
      </c>
      <c r="B1735" s="2" t="s">
        <v>2752</v>
      </c>
    </row>
    <row r="1736" spans="1:2" x14ac:dyDescent="0.2">
      <c r="A1736" s="1" t="s">
        <v>2753</v>
      </c>
      <c r="B1736" s="2" t="s">
        <v>2754</v>
      </c>
    </row>
    <row r="1737" spans="1:2" x14ac:dyDescent="0.2">
      <c r="A1737" s="1" t="s">
        <v>2755</v>
      </c>
      <c r="B1737" s="2" t="s">
        <v>2756</v>
      </c>
    </row>
    <row r="1738" spans="1:2" x14ac:dyDescent="0.2">
      <c r="A1738" s="1" t="s">
        <v>2757</v>
      </c>
      <c r="B1738" s="2" t="s">
        <v>2758</v>
      </c>
    </row>
    <row r="1739" spans="1:2" x14ac:dyDescent="0.2">
      <c r="A1739" s="1" t="s">
        <v>2759</v>
      </c>
      <c r="B1739" s="2" t="s">
        <v>2760</v>
      </c>
    </row>
    <row r="1740" spans="1:2" x14ac:dyDescent="0.2">
      <c r="A1740" s="1" t="s">
        <v>2761</v>
      </c>
      <c r="B1740" s="2" t="s">
        <v>2762</v>
      </c>
    </row>
    <row r="1741" spans="1:2" x14ac:dyDescent="0.2">
      <c r="A1741" s="1" t="s">
        <v>2763</v>
      </c>
      <c r="B1741" s="2" t="s">
        <v>2764</v>
      </c>
    </row>
    <row r="1742" spans="1:2" x14ac:dyDescent="0.2">
      <c r="A1742" s="1" t="s">
        <v>2765</v>
      </c>
      <c r="B1742" s="2" t="s">
        <v>2766</v>
      </c>
    </row>
    <row r="1743" spans="1:2" x14ac:dyDescent="0.2">
      <c r="A1743" s="1" t="s">
        <v>2767</v>
      </c>
      <c r="B1743" s="2" t="s">
        <v>2768</v>
      </c>
    </row>
    <row r="1744" spans="1:2" x14ac:dyDescent="0.2">
      <c r="A1744" s="1" t="s">
        <v>2769</v>
      </c>
      <c r="B1744" s="2" t="s">
        <v>2770</v>
      </c>
    </row>
    <row r="1745" spans="1:2" x14ac:dyDescent="0.2">
      <c r="A1745" s="1" t="s">
        <v>2771</v>
      </c>
      <c r="B1745" s="2" t="s">
        <v>2772</v>
      </c>
    </row>
    <row r="1746" spans="1:2" x14ac:dyDescent="0.2">
      <c r="A1746" s="1" t="s">
        <v>2773</v>
      </c>
      <c r="B1746" s="2" t="s">
        <v>2774</v>
      </c>
    </row>
    <row r="1747" spans="1:2" x14ac:dyDescent="0.2">
      <c r="A1747" s="1" t="s">
        <v>2775</v>
      </c>
      <c r="B1747" s="2" t="s">
        <v>2776</v>
      </c>
    </row>
    <row r="1748" spans="1:2" x14ac:dyDescent="0.2">
      <c r="A1748" s="1" t="s">
        <v>2777</v>
      </c>
      <c r="B1748" s="2" t="s">
        <v>2778</v>
      </c>
    </row>
    <row r="1749" spans="1:2" x14ac:dyDescent="0.2">
      <c r="A1749" s="1" t="s">
        <v>2779</v>
      </c>
      <c r="B1749" s="2" t="s">
        <v>2780</v>
      </c>
    </row>
    <row r="1750" spans="1:2" x14ac:dyDescent="0.2">
      <c r="A1750" s="1" t="s">
        <v>2781</v>
      </c>
      <c r="B1750" s="2" t="s">
        <v>2782</v>
      </c>
    </row>
    <row r="1751" spans="1:2" x14ac:dyDescent="0.2">
      <c r="A1751" s="1" t="s">
        <v>2783</v>
      </c>
      <c r="B1751" s="2" t="s">
        <v>2784</v>
      </c>
    </row>
    <row r="1752" spans="1:2" x14ac:dyDescent="0.2">
      <c r="A1752" s="1" t="s">
        <v>2785</v>
      </c>
      <c r="B1752" s="2" t="s">
        <v>2786</v>
      </c>
    </row>
    <row r="1753" spans="1:2" x14ac:dyDescent="0.2">
      <c r="A1753" s="1" t="s">
        <v>2787</v>
      </c>
      <c r="B1753" s="2" t="s">
        <v>2788</v>
      </c>
    </row>
    <row r="1754" spans="1:2" x14ac:dyDescent="0.2">
      <c r="A1754" s="1" t="s">
        <v>2789</v>
      </c>
      <c r="B1754" s="2" t="s">
        <v>2790</v>
      </c>
    </row>
    <row r="1755" spans="1:2" x14ac:dyDescent="0.2">
      <c r="A1755" s="1" t="s">
        <v>2791</v>
      </c>
      <c r="B1755" s="2" t="s">
        <v>2792</v>
      </c>
    </row>
    <row r="1756" spans="1:2" x14ac:dyDescent="0.2">
      <c r="A1756" s="1">
        <v>5132</v>
      </c>
      <c r="B1756" s="2" t="s">
        <v>2793</v>
      </c>
    </row>
    <row r="1757" spans="1:2" x14ac:dyDescent="0.2">
      <c r="A1757" s="1">
        <v>51321</v>
      </c>
      <c r="B1757" s="2" t="s">
        <v>2794</v>
      </c>
    </row>
    <row r="1758" spans="1:2" x14ac:dyDescent="0.2">
      <c r="A1758" s="1">
        <v>51322</v>
      </c>
      <c r="B1758" s="2" t="s">
        <v>2795</v>
      </c>
    </row>
    <row r="1759" spans="1:2" x14ac:dyDescent="0.2">
      <c r="A1759" s="1" t="s">
        <v>2796</v>
      </c>
      <c r="B1759" s="2" t="s">
        <v>2797</v>
      </c>
    </row>
    <row r="1760" spans="1:2" x14ac:dyDescent="0.2">
      <c r="A1760" s="1">
        <v>5133</v>
      </c>
      <c r="B1760" s="2" t="s">
        <v>2798</v>
      </c>
    </row>
    <row r="1761" spans="1:2" x14ac:dyDescent="0.2">
      <c r="A1761" s="1">
        <v>51331</v>
      </c>
      <c r="B1761" s="2" t="s">
        <v>2799</v>
      </c>
    </row>
    <row r="1762" spans="1:2" x14ac:dyDescent="0.2">
      <c r="A1762" s="1">
        <v>51332</v>
      </c>
      <c r="B1762" s="2" t="s">
        <v>2800</v>
      </c>
    </row>
    <row r="1763" spans="1:2" x14ac:dyDescent="0.2">
      <c r="A1763" s="1" t="s">
        <v>2801</v>
      </c>
      <c r="B1763" s="2" t="s">
        <v>2802</v>
      </c>
    </row>
    <row r="1764" spans="1:2" x14ac:dyDescent="0.2">
      <c r="A1764" s="1">
        <v>5134</v>
      </c>
      <c r="B1764" s="2" t="s">
        <v>2803</v>
      </c>
    </row>
    <row r="1765" spans="1:2" x14ac:dyDescent="0.2">
      <c r="A1765" s="1">
        <v>51341</v>
      </c>
      <c r="B1765" s="2" t="s">
        <v>2804</v>
      </c>
    </row>
    <row r="1766" spans="1:2" x14ac:dyDescent="0.2">
      <c r="A1766" s="1">
        <v>51342</v>
      </c>
      <c r="B1766" s="2" t="s">
        <v>2805</v>
      </c>
    </row>
    <row r="1767" spans="1:2" x14ac:dyDescent="0.2">
      <c r="A1767" s="1" t="s">
        <v>2806</v>
      </c>
      <c r="B1767" s="2" t="s">
        <v>2807</v>
      </c>
    </row>
    <row r="1768" spans="1:2" x14ac:dyDescent="0.2">
      <c r="A1768" s="1" t="s">
        <v>2808</v>
      </c>
      <c r="B1768" s="2" t="s">
        <v>2809</v>
      </c>
    </row>
    <row r="1769" spans="1:2" x14ac:dyDescent="0.2">
      <c r="A1769" s="1" t="s">
        <v>2810</v>
      </c>
      <c r="B1769" s="2" t="s">
        <v>2811</v>
      </c>
    </row>
    <row r="1770" spans="1:2" x14ac:dyDescent="0.2">
      <c r="A1770" s="1" t="s">
        <v>2812</v>
      </c>
      <c r="B1770" s="2" t="s">
        <v>2813</v>
      </c>
    </row>
    <row r="1771" spans="1:2" x14ac:dyDescent="0.2">
      <c r="A1771" s="1" t="s">
        <v>2814</v>
      </c>
      <c r="B1771" s="2" t="s">
        <v>2815</v>
      </c>
    </row>
    <row r="1772" spans="1:2" x14ac:dyDescent="0.2">
      <c r="A1772" s="1" t="s">
        <v>2816</v>
      </c>
      <c r="B1772" s="2" t="s">
        <v>2817</v>
      </c>
    </row>
    <row r="1773" spans="1:2" x14ac:dyDescent="0.2">
      <c r="A1773" s="1" t="s">
        <v>2818</v>
      </c>
      <c r="B1773" s="2" t="s">
        <v>2819</v>
      </c>
    </row>
    <row r="1774" spans="1:2" x14ac:dyDescent="0.2">
      <c r="A1774" s="1" t="s">
        <v>2820</v>
      </c>
      <c r="B1774" s="2" t="s">
        <v>2821</v>
      </c>
    </row>
    <row r="1775" spans="1:2" x14ac:dyDescent="0.2">
      <c r="A1775" s="1" t="s">
        <v>2822</v>
      </c>
      <c r="B1775" s="2" t="s">
        <v>2823</v>
      </c>
    </row>
    <row r="1776" spans="1:2" x14ac:dyDescent="0.2">
      <c r="A1776" s="1" t="s">
        <v>2824</v>
      </c>
      <c r="B1776" s="2" t="s">
        <v>2825</v>
      </c>
    </row>
    <row r="1777" spans="1:2" x14ac:dyDescent="0.2">
      <c r="A1777" s="1" t="s">
        <v>2826</v>
      </c>
      <c r="B1777" s="2" t="s">
        <v>2827</v>
      </c>
    </row>
    <row r="1778" spans="1:2" x14ac:dyDescent="0.2">
      <c r="A1778" s="1" t="s">
        <v>2828</v>
      </c>
      <c r="B1778" s="2" t="s">
        <v>2829</v>
      </c>
    </row>
    <row r="1779" spans="1:2" x14ac:dyDescent="0.2">
      <c r="A1779" s="1" t="s">
        <v>2830</v>
      </c>
      <c r="B1779" s="2" t="s">
        <v>2831</v>
      </c>
    </row>
    <row r="1780" spans="1:2" x14ac:dyDescent="0.2">
      <c r="A1780" s="1" t="s">
        <v>2832</v>
      </c>
      <c r="B1780" s="2" t="s">
        <v>2833</v>
      </c>
    </row>
    <row r="1781" spans="1:2" x14ac:dyDescent="0.2">
      <c r="A1781" s="1" t="s">
        <v>2834</v>
      </c>
      <c r="B1781" s="2" t="s">
        <v>2835</v>
      </c>
    </row>
    <row r="1782" spans="1:2" x14ac:dyDescent="0.2">
      <c r="A1782" s="1" t="s">
        <v>2836</v>
      </c>
      <c r="B1782" s="2" t="s">
        <v>2837</v>
      </c>
    </row>
    <row r="1783" spans="1:2" x14ac:dyDescent="0.2">
      <c r="A1783" s="1" t="s">
        <v>2838</v>
      </c>
      <c r="B1783" s="2" t="s">
        <v>2839</v>
      </c>
    </row>
    <row r="1784" spans="1:2" x14ac:dyDescent="0.2">
      <c r="A1784" s="1" t="s">
        <v>2840</v>
      </c>
      <c r="B1784" s="2" t="s">
        <v>2841</v>
      </c>
    </row>
    <row r="1785" spans="1:2" x14ac:dyDescent="0.2">
      <c r="A1785" s="1" t="s">
        <v>2842</v>
      </c>
      <c r="B1785" s="2" t="s">
        <v>2843</v>
      </c>
    </row>
    <row r="1786" spans="1:2" x14ac:dyDescent="0.2">
      <c r="A1786" s="1" t="s">
        <v>2844</v>
      </c>
      <c r="B1786" s="2" t="s">
        <v>2845</v>
      </c>
    </row>
    <row r="1787" spans="1:2" x14ac:dyDescent="0.2">
      <c r="A1787" s="1" t="s">
        <v>2846</v>
      </c>
      <c r="B1787" s="2" t="s">
        <v>2847</v>
      </c>
    </row>
    <row r="1788" spans="1:2" x14ac:dyDescent="0.2">
      <c r="A1788" s="1" t="s">
        <v>2848</v>
      </c>
      <c r="B1788" s="2" t="s">
        <v>2849</v>
      </c>
    </row>
    <row r="1789" spans="1:2" x14ac:dyDescent="0.2">
      <c r="A1789" s="1" t="s">
        <v>2850</v>
      </c>
      <c r="B1789" s="2" t="s">
        <v>2851</v>
      </c>
    </row>
    <row r="1790" spans="1:2" x14ac:dyDescent="0.2">
      <c r="A1790" s="1" t="s">
        <v>2852</v>
      </c>
      <c r="B1790" s="2" t="s">
        <v>2853</v>
      </c>
    </row>
    <row r="1791" spans="1:2" x14ac:dyDescent="0.2">
      <c r="A1791" s="1" t="s">
        <v>2854</v>
      </c>
      <c r="B1791" s="2" t="s">
        <v>2855</v>
      </c>
    </row>
    <row r="1792" spans="1:2" x14ac:dyDescent="0.2">
      <c r="A1792" s="1" t="s">
        <v>2856</v>
      </c>
      <c r="B1792" s="2" t="s">
        <v>2857</v>
      </c>
    </row>
    <row r="1793" spans="1:2" x14ac:dyDescent="0.2">
      <c r="A1793" s="1" t="s">
        <v>2858</v>
      </c>
      <c r="B1793" s="2" t="s">
        <v>2859</v>
      </c>
    </row>
    <row r="1794" spans="1:2" x14ac:dyDescent="0.2">
      <c r="A1794" s="1" t="s">
        <v>2860</v>
      </c>
      <c r="B1794" s="2" t="s">
        <v>2861</v>
      </c>
    </row>
    <row r="1795" spans="1:2" x14ac:dyDescent="0.2">
      <c r="A1795" s="1" t="s">
        <v>2862</v>
      </c>
      <c r="B1795" s="2" t="s">
        <v>2863</v>
      </c>
    </row>
    <row r="1796" spans="1:2" x14ac:dyDescent="0.2">
      <c r="A1796" s="1" t="s">
        <v>2864</v>
      </c>
      <c r="B1796" s="2" t="s">
        <v>2865</v>
      </c>
    </row>
    <row r="1797" spans="1:2" x14ac:dyDescent="0.2">
      <c r="A1797" s="1" t="s">
        <v>2866</v>
      </c>
      <c r="B1797" s="2" t="s">
        <v>2867</v>
      </c>
    </row>
    <row r="1798" spans="1:2" x14ac:dyDescent="0.2">
      <c r="A1798" s="1" t="s">
        <v>2868</v>
      </c>
      <c r="B1798" s="2" t="s">
        <v>2869</v>
      </c>
    </row>
    <row r="1799" spans="1:2" x14ac:dyDescent="0.2">
      <c r="A1799" s="1" t="s">
        <v>2870</v>
      </c>
      <c r="B1799" s="2" t="s">
        <v>2871</v>
      </c>
    </row>
    <row r="1800" spans="1:2" x14ac:dyDescent="0.2">
      <c r="A1800" s="1" t="s">
        <v>2872</v>
      </c>
      <c r="B1800" s="2" t="s">
        <v>2873</v>
      </c>
    </row>
    <row r="1801" spans="1:2" x14ac:dyDescent="0.2">
      <c r="A1801" s="1" t="s">
        <v>2874</v>
      </c>
      <c r="B1801" s="2" t="s">
        <v>2875</v>
      </c>
    </row>
    <row r="1802" spans="1:2" x14ac:dyDescent="0.2">
      <c r="A1802" s="1" t="s">
        <v>2876</v>
      </c>
      <c r="B1802" s="2" t="s">
        <v>2877</v>
      </c>
    </row>
    <row r="1803" spans="1:2" x14ac:dyDescent="0.2">
      <c r="A1803" s="1" t="s">
        <v>2878</v>
      </c>
      <c r="B1803" s="2" t="s">
        <v>2879</v>
      </c>
    </row>
    <row r="1804" spans="1:2" x14ac:dyDescent="0.2">
      <c r="A1804" s="1" t="s">
        <v>2880</v>
      </c>
      <c r="B1804" s="2" t="s">
        <v>2881</v>
      </c>
    </row>
    <row r="1805" spans="1:2" x14ac:dyDescent="0.2">
      <c r="A1805" s="1" t="s">
        <v>2882</v>
      </c>
      <c r="B1805" s="2" t="s">
        <v>2883</v>
      </c>
    </row>
    <row r="1806" spans="1:2" x14ac:dyDescent="0.2">
      <c r="A1806" s="1" t="s">
        <v>2884</v>
      </c>
      <c r="B1806" s="2" t="s">
        <v>2885</v>
      </c>
    </row>
    <row r="1807" spans="1:2" x14ac:dyDescent="0.2">
      <c r="A1807" s="1" t="s">
        <v>2886</v>
      </c>
      <c r="B1807" s="2" t="s">
        <v>2887</v>
      </c>
    </row>
    <row r="1808" spans="1:2" x14ac:dyDescent="0.2">
      <c r="A1808" s="1" t="s">
        <v>2888</v>
      </c>
      <c r="B1808" s="2" t="s">
        <v>2889</v>
      </c>
    </row>
    <row r="1809" spans="1:2" x14ac:dyDescent="0.2">
      <c r="A1809" s="1" t="s">
        <v>2890</v>
      </c>
      <c r="B1809" s="2" t="s">
        <v>2891</v>
      </c>
    </row>
    <row r="1810" spans="1:2" x14ac:dyDescent="0.2">
      <c r="A1810" s="1">
        <v>517</v>
      </c>
      <c r="B1810" s="2" t="s">
        <v>2892</v>
      </c>
    </row>
    <row r="1811" spans="1:2" x14ac:dyDescent="0.2">
      <c r="A1811" s="1">
        <v>5171</v>
      </c>
      <c r="B1811" s="2" t="s">
        <v>2893</v>
      </c>
    </row>
    <row r="1812" spans="1:2" x14ac:dyDescent="0.2">
      <c r="A1812" s="1">
        <v>51711</v>
      </c>
      <c r="B1812" s="2" t="s">
        <v>2894</v>
      </c>
    </row>
    <row r="1813" spans="1:2" x14ac:dyDescent="0.2">
      <c r="A1813" s="1" t="s">
        <v>2895</v>
      </c>
      <c r="B1813" s="2" t="s">
        <v>2896</v>
      </c>
    </row>
    <row r="1814" spans="1:2" x14ac:dyDescent="0.2">
      <c r="A1814" s="1">
        <v>5172</v>
      </c>
      <c r="B1814" s="2" t="s">
        <v>2897</v>
      </c>
    </row>
    <row r="1815" spans="1:2" x14ac:dyDescent="0.2">
      <c r="A1815" s="1">
        <v>51721</v>
      </c>
      <c r="B1815" s="2" t="s">
        <v>2898</v>
      </c>
    </row>
    <row r="1816" spans="1:2" x14ac:dyDescent="0.2">
      <c r="A1816" s="1">
        <v>51722</v>
      </c>
      <c r="B1816" s="2" t="s">
        <v>2899</v>
      </c>
    </row>
    <row r="1817" spans="1:2" x14ac:dyDescent="0.2">
      <c r="A1817" s="1" t="s">
        <v>2900</v>
      </c>
      <c r="B1817" s="2" t="s">
        <v>2901</v>
      </c>
    </row>
    <row r="1818" spans="1:2" x14ac:dyDescent="0.2">
      <c r="A1818" s="1">
        <v>5173</v>
      </c>
      <c r="B1818" s="2" t="s">
        <v>2902</v>
      </c>
    </row>
    <row r="1819" spans="1:2" x14ac:dyDescent="0.2">
      <c r="A1819" s="1">
        <v>51731</v>
      </c>
      <c r="B1819" s="2" t="s">
        <v>2903</v>
      </c>
    </row>
    <row r="1820" spans="1:2" x14ac:dyDescent="0.2">
      <c r="A1820" s="1">
        <v>51732</v>
      </c>
      <c r="B1820" s="2" t="s">
        <v>2904</v>
      </c>
    </row>
    <row r="1821" spans="1:2" x14ac:dyDescent="0.2">
      <c r="A1821" s="1" t="s">
        <v>2905</v>
      </c>
      <c r="B1821" s="2" t="s">
        <v>2906</v>
      </c>
    </row>
    <row r="1822" spans="1:2" x14ac:dyDescent="0.2">
      <c r="A1822" s="1">
        <v>5174</v>
      </c>
      <c r="B1822" s="2" t="s">
        <v>2907</v>
      </c>
    </row>
    <row r="1823" spans="1:2" x14ac:dyDescent="0.2">
      <c r="A1823" s="1">
        <v>51741</v>
      </c>
      <c r="B1823" s="2" t="s">
        <v>2908</v>
      </c>
    </row>
    <row r="1824" spans="1:2" x14ac:dyDescent="0.2">
      <c r="A1824" s="1">
        <v>51742</v>
      </c>
      <c r="B1824" s="2" t="s">
        <v>2909</v>
      </c>
    </row>
    <row r="1825" spans="1:2" x14ac:dyDescent="0.2">
      <c r="A1825" s="1" t="s">
        <v>2910</v>
      </c>
      <c r="B1825" s="2" t="s">
        <v>2911</v>
      </c>
    </row>
    <row r="1826" spans="1:2" x14ac:dyDescent="0.2">
      <c r="A1826" s="1">
        <v>5175</v>
      </c>
      <c r="B1826" s="2" t="s">
        <v>2912</v>
      </c>
    </row>
    <row r="1827" spans="1:2" x14ac:dyDescent="0.2">
      <c r="A1827" s="1">
        <v>51751</v>
      </c>
      <c r="B1827" s="2" t="s">
        <v>2913</v>
      </c>
    </row>
    <row r="1828" spans="1:2" x14ac:dyDescent="0.2">
      <c r="A1828" s="1">
        <v>51752</v>
      </c>
      <c r="B1828" s="2" t="s">
        <v>2914</v>
      </c>
    </row>
    <row r="1829" spans="1:2" x14ac:dyDescent="0.2">
      <c r="A1829" s="1" t="s">
        <v>2915</v>
      </c>
      <c r="B1829" s="2" t="s">
        <v>2916</v>
      </c>
    </row>
    <row r="1830" spans="1:2" x14ac:dyDescent="0.2">
      <c r="A1830" s="1">
        <v>5176</v>
      </c>
      <c r="B1830" s="2" t="s">
        <v>2917</v>
      </c>
    </row>
    <row r="1831" spans="1:2" x14ac:dyDescent="0.2">
      <c r="A1831" s="1">
        <v>51761</v>
      </c>
      <c r="B1831" s="2" t="s">
        <v>2918</v>
      </c>
    </row>
    <row r="1832" spans="1:2" x14ac:dyDescent="0.2">
      <c r="A1832" s="1">
        <v>51762</v>
      </c>
      <c r="B1832" s="2" t="s">
        <v>2919</v>
      </c>
    </row>
    <row r="1833" spans="1:2" x14ac:dyDescent="0.2">
      <c r="A1833" s="1" t="s">
        <v>2920</v>
      </c>
      <c r="B1833" s="2" t="s">
        <v>2921</v>
      </c>
    </row>
    <row r="1834" spans="1:2" x14ac:dyDescent="0.2">
      <c r="A1834" s="1">
        <v>5177</v>
      </c>
      <c r="B1834" s="2" t="s">
        <v>2922</v>
      </c>
    </row>
    <row r="1835" spans="1:2" x14ac:dyDescent="0.2">
      <c r="A1835" s="1" t="s">
        <v>2923</v>
      </c>
      <c r="B1835" s="2" t="s">
        <v>2924</v>
      </c>
    </row>
    <row r="1836" spans="1:2" x14ac:dyDescent="0.2">
      <c r="A1836" s="1" t="s">
        <v>2925</v>
      </c>
      <c r="B1836" s="2" t="s">
        <v>2926</v>
      </c>
    </row>
    <row r="1837" spans="1:2" x14ac:dyDescent="0.2">
      <c r="A1837" s="1" t="s">
        <v>2927</v>
      </c>
      <c r="B1837" s="2" t="s">
        <v>2928</v>
      </c>
    </row>
    <row r="1838" spans="1:2" x14ac:dyDescent="0.2">
      <c r="A1838" s="1">
        <v>518</v>
      </c>
      <c r="B1838" s="2" t="s">
        <v>2929</v>
      </c>
    </row>
    <row r="1839" spans="1:2" x14ac:dyDescent="0.2">
      <c r="A1839" s="1">
        <v>5181</v>
      </c>
      <c r="B1839" s="2" t="s">
        <v>2930</v>
      </c>
    </row>
    <row r="1840" spans="1:2" x14ac:dyDescent="0.2">
      <c r="A1840" s="1" t="s">
        <v>2931</v>
      </c>
      <c r="B1840" s="2" t="s">
        <v>2932</v>
      </c>
    </row>
    <row r="1841" spans="1:2" x14ac:dyDescent="0.2">
      <c r="A1841" s="1" t="s">
        <v>2933</v>
      </c>
      <c r="B1841" s="2" t="s">
        <v>2934</v>
      </c>
    </row>
    <row r="1842" spans="1:2" x14ac:dyDescent="0.2">
      <c r="A1842" s="1">
        <v>5182</v>
      </c>
      <c r="B1842" s="2" t="s">
        <v>2935</v>
      </c>
    </row>
    <row r="1843" spans="1:2" x14ac:dyDescent="0.2">
      <c r="A1843" s="1" t="s">
        <v>2936</v>
      </c>
      <c r="B1843" s="2" t="s">
        <v>2937</v>
      </c>
    </row>
    <row r="1844" spans="1:2" x14ac:dyDescent="0.2">
      <c r="A1844" s="1" t="s">
        <v>2938</v>
      </c>
      <c r="B1844" s="2" t="s">
        <v>2939</v>
      </c>
    </row>
    <row r="1845" spans="1:2" x14ac:dyDescent="0.2">
      <c r="A1845" s="1">
        <v>5183</v>
      </c>
      <c r="B1845" s="2" t="s">
        <v>2940</v>
      </c>
    </row>
    <row r="1846" spans="1:2" x14ac:dyDescent="0.2">
      <c r="A1846" s="1" t="s">
        <v>2941</v>
      </c>
      <c r="B1846" s="2" t="s">
        <v>2942</v>
      </c>
    </row>
    <row r="1847" spans="1:2" x14ac:dyDescent="0.2">
      <c r="A1847" s="1" t="s">
        <v>2943</v>
      </c>
      <c r="B1847" s="2" t="s">
        <v>2944</v>
      </c>
    </row>
    <row r="1848" spans="1:2" x14ac:dyDescent="0.2">
      <c r="A1848" s="1" t="s">
        <v>2945</v>
      </c>
      <c r="B1848" s="2" t="s">
        <v>2946</v>
      </c>
    </row>
    <row r="1849" spans="1:2" x14ac:dyDescent="0.2">
      <c r="A1849" s="1" t="s">
        <v>2947</v>
      </c>
      <c r="B1849" s="2" t="s">
        <v>2948</v>
      </c>
    </row>
    <row r="1850" spans="1:2" x14ac:dyDescent="0.2">
      <c r="A1850" s="1" t="s">
        <v>2949</v>
      </c>
      <c r="B1850" s="2" t="s">
        <v>1071</v>
      </c>
    </row>
    <row r="1851" spans="1:2" x14ac:dyDescent="0.2">
      <c r="A1851" s="1" t="s">
        <v>2950</v>
      </c>
      <c r="B1851" s="2" t="s">
        <v>2951</v>
      </c>
    </row>
    <row r="1852" spans="1:2" x14ac:dyDescent="0.2">
      <c r="A1852" s="1" t="s">
        <v>2952</v>
      </c>
      <c r="B1852" s="2" t="s">
        <v>1074</v>
      </c>
    </row>
    <row r="1853" spans="1:2" x14ac:dyDescent="0.2">
      <c r="A1853" s="1" t="s">
        <v>2953</v>
      </c>
      <c r="B1853" s="2" t="s">
        <v>1074</v>
      </c>
    </row>
    <row r="1854" spans="1:2" x14ac:dyDescent="0.2">
      <c r="A1854" s="1" t="s">
        <v>2954</v>
      </c>
      <c r="B1854" s="2" t="s">
        <v>2955</v>
      </c>
    </row>
    <row r="1855" spans="1:2" x14ac:dyDescent="0.2">
      <c r="A1855" s="1" t="s">
        <v>2956</v>
      </c>
      <c r="B1855" s="2" t="s">
        <v>1087</v>
      </c>
    </row>
    <row r="1856" spans="1:2" x14ac:dyDescent="0.2">
      <c r="A1856" s="1" t="s">
        <v>2957</v>
      </c>
      <c r="B1856" s="2" t="s">
        <v>1087</v>
      </c>
    </row>
    <row r="1857" spans="1:2" x14ac:dyDescent="0.2">
      <c r="A1857" s="1" t="s">
        <v>2958</v>
      </c>
      <c r="B1857" s="2" t="s">
        <v>1090</v>
      </c>
    </row>
    <row r="1858" spans="1:2" x14ac:dyDescent="0.2">
      <c r="A1858" s="1" t="s">
        <v>2959</v>
      </c>
      <c r="B1858" s="2" t="s">
        <v>1090</v>
      </c>
    </row>
    <row r="1859" spans="1:2" x14ac:dyDescent="0.2">
      <c r="A1859" s="1" t="s">
        <v>2960</v>
      </c>
      <c r="B1859" s="2" t="s">
        <v>2961</v>
      </c>
    </row>
    <row r="1860" spans="1:2" x14ac:dyDescent="0.2">
      <c r="A1860" s="1" t="s">
        <v>2962</v>
      </c>
      <c r="B1860" s="2" t="s">
        <v>1095</v>
      </c>
    </row>
    <row r="1861" spans="1:2" x14ac:dyDescent="0.2">
      <c r="A1861" s="1" t="s">
        <v>2963</v>
      </c>
      <c r="B1861" s="2" t="s">
        <v>1097</v>
      </c>
    </row>
    <row r="1862" spans="1:2" x14ac:dyDescent="0.2">
      <c r="A1862" s="1" t="s">
        <v>2964</v>
      </c>
      <c r="B1862" s="2" t="s">
        <v>1099</v>
      </c>
    </row>
    <row r="1863" spans="1:2" x14ac:dyDescent="0.2">
      <c r="A1863" s="1" t="s">
        <v>2965</v>
      </c>
      <c r="B1863" s="2" t="s">
        <v>1101</v>
      </c>
    </row>
    <row r="1864" spans="1:2" x14ac:dyDescent="0.2">
      <c r="A1864" s="1" t="s">
        <v>2966</v>
      </c>
      <c r="B1864" s="2" t="s">
        <v>1103</v>
      </c>
    </row>
    <row r="1865" spans="1:2" x14ac:dyDescent="0.2">
      <c r="A1865" s="1" t="s">
        <v>2967</v>
      </c>
      <c r="B1865" s="2" t="s">
        <v>1105</v>
      </c>
    </row>
    <row r="1866" spans="1:2" x14ac:dyDescent="0.2">
      <c r="A1866" s="1" t="s">
        <v>2968</v>
      </c>
      <c r="B1866" s="2" t="s">
        <v>2969</v>
      </c>
    </row>
    <row r="1867" spans="1:2" x14ac:dyDescent="0.2">
      <c r="A1867" s="1" t="s">
        <v>2970</v>
      </c>
      <c r="B1867" s="2" t="s">
        <v>1109</v>
      </c>
    </row>
    <row r="1868" spans="1:2" x14ac:dyDescent="0.2">
      <c r="A1868" s="1" t="s">
        <v>2971</v>
      </c>
      <c r="B1868" s="2" t="s">
        <v>1111</v>
      </c>
    </row>
    <row r="1869" spans="1:2" x14ac:dyDescent="0.2">
      <c r="A1869" s="1" t="s">
        <v>2972</v>
      </c>
      <c r="B1869" s="2" t="s">
        <v>1113</v>
      </c>
    </row>
    <row r="1870" spans="1:2" x14ac:dyDescent="0.2">
      <c r="A1870" s="1" t="s">
        <v>2973</v>
      </c>
      <c r="B1870" s="2" t="s">
        <v>1115</v>
      </c>
    </row>
    <row r="1871" spans="1:2" x14ac:dyDescent="0.2">
      <c r="A1871" s="1" t="s">
        <v>2974</v>
      </c>
      <c r="B1871" s="2" t="s">
        <v>1117</v>
      </c>
    </row>
    <row r="1872" spans="1:2" x14ac:dyDescent="0.2">
      <c r="A1872" s="1" t="s">
        <v>2975</v>
      </c>
      <c r="B1872" s="2" t="s">
        <v>1119</v>
      </c>
    </row>
    <row r="1873" spans="1:2" x14ac:dyDescent="0.2">
      <c r="A1873" s="1" t="s">
        <v>160</v>
      </c>
      <c r="B1873" s="2" t="s">
        <v>2976</v>
      </c>
    </row>
    <row r="1874" spans="1:2" x14ac:dyDescent="0.2">
      <c r="A1874" s="1" t="s">
        <v>2977</v>
      </c>
      <c r="B1874" s="2" t="s">
        <v>1127</v>
      </c>
    </row>
    <row r="1875" spans="1:2" x14ac:dyDescent="0.2">
      <c r="A1875" s="1" t="s">
        <v>2978</v>
      </c>
      <c r="B1875" s="2" t="s">
        <v>1129</v>
      </c>
    </row>
    <row r="1876" spans="1:2" x14ac:dyDescent="0.2">
      <c r="A1876" s="1" t="s">
        <v>2979</v>
      </c>
      <c r="B1876" s="2" t="s">
        <v>1129</v>
      </c>
    </row>
    <row r="1877" spans="1:2" x14ac:dyDescent="0.2">
      <c r="A1877" s="1" t="s">
        <v>2980</v>
      </c>
      <c r="B1877" s="2" t="s">
        <v>1132</v>
      </c>
    </row>
    <row r="1878" spans="1:2" x14ac:dyDescent="0.2">
      <c r="A1878" s="1" t="s">
        <v>2981</v>
      </c>
      <c r="B1878" s="2" t="s">
        <v>1132</v>
      </c>
    </row>
    <row r="1879" spans="1:2" x14ac:dyDescent="0.2">
      <c r="A1879" s="1" t="s">
        <v>2982</v>
      </c>
      <c r="B1879" s="2" t="s">
        <v>1135</v>
      </c>
    </row>
    <row r="1880" spans="1:2" x14ac:dyDescent="0.2">
      <c r="A1880" s="1" t="s">
        <v>2983</v>
      </c>
      <c r="B1880" s="2" t="s">
        <v>1135</v>
      </c>
    </row>
    <row r="1881" spans="1:2" x14ac:dyDescent="0.2">
      <c r="A1881" s="1" t="s">
        <v>2984</v>
      </c>
      <c r="B1881" s="2" t="s">
        <v>1138</v>
      </c>
    </row>
    <row r="1882" spans="1:2" x14ac:dyDescent="0.2">
      <c r="A1882" s="1" t="s">
        <v>2985</v>
      </c>
      <c r="B1882" s="2" t="s">
        <v>1138</v>
      </c>
    </row>
    <row r="1883" spans="1:2" x14ac:dyDescent="0.2">
      <c r="A1883" s="1" t="s">
        <v>2986</v>
      </c>
      <c r="B1883" s="2" t="s">
        <v>1138</v>
      </c>
    </row>
    <row r="1884" spans="1:2" x14ac:dyDescent="0.2">
      <c r="A1884" s="1" t="s">
        <v>2987</v>
      </c>
      <c r="B1884" s="2" t="s">
        <v>2988</v>
      </c>
    </row>
    <row r="1885" spans="1:2" x14ac:dyDescent="0.2">
      <c r="A1885" s="1" t="s">
        <v>2989</v>
      </c>
      <c r="B1885" s="2" t="s">
        <v>1144</v>
      </c>
    </row>
    <row r="1886" spans="1:2" x14ac:dyDescent="0.2">
      <c r="A1886" s="1" t="s">
        <v>2990</v>
      </c>
      <c r="B1886" s="2" t="s">
        <v>1146</v>
      </c>
    </row>
    <row r="1887" spans="1:2" x14ac:dyDescent="0.2">
      <c r="A1887" s="1" t="s">
        <v>2991</v>
      </c>
      <c r="B1887" s="2" t="s">
        <v>1148</v>
      </c>
    </row>
    <row r="1888" spans="1:2" x14ac:dyDescent="0.2">
      <c r="A1888" s="1" t="s">
        <v>2992</v>
      </c>
      <c r="B1888" s="2" t="s">
        <v>1150</v>
      </c>
    </row>
    <row r="1889" spans="1:2" x14ac:dyDescent="0.2">
      <c r="A1889" s="1" t="s">
        <v>2993</v>
      </c>
      <c r="B1889" s="2" t="s">
        <v>1152</v>
      </c>
    </row>
    <row r="1890" spans="1:2" x14ac:dyDescent="0.2">
      <c r="A1890" s="1" t="s">
        <v>2994</v>
      </c>
      <c r="B1890" s="2" t="s">
        <v>1154</v>
      </c>
    </row>
    <row r="1891" spans="1:2" x14ac:dyDescent="0.2">
      <c r="A1891" s="1" t="s">
        <v>2995</v>
      </c>
      <c r="B1891" s="2" t="s">
        <v>1156</v>
      </c>
    </row>
    <row r="1892" spans="1:2" x14ac:dyDescent="0.2">
      <c r="A1892" s="1" t="s">
        <v>2996</v>
      </c>
      <c r="B1892" s="2" t="s">
        <v>2997</v>
      </c>
    </row>
    <row r="1893" spans="1:2" x14ac:dyDescent="0.2">
      <c r="A1893" s="1" t="s">
        <v>2998</v>
      </c>
      <c r="B1893" s="2" t="s">
        <v>1160</v>
      </c>
    </row>
    <row r="1894" spans="1:2" x14ac:dyDescent="0.2">
      <c r="A1894" s="1" t="s">
        <v>2999</v>
      </c>
      <c r="B1894" s="2" t="s">
        <v>1162</v>
      </c>
    </row>
    <row r="1895" spans="1:2" x14ac:dyDescent="0.2">
      <c r="A1895" s="1" t="s">
        <v>3000</v>
      </c>
      <c r="B1895" s="2" t="s">
        <v>1162</v>
      </c>
    </row>
    <row r="1896" spans="1:2" x14ac:dyDescent="0.2">
      <c r="A1896" s="1" t="s">
        <v>3001</v>
      </c>
      <c r="B1896" s="2" t="s">
        <v>1165</v>
      </c>
    </row>
    <row r="1897" spans="1:2" x14ac:dyDescent="0.2">
      <c r="A1897" s="1" t="s">
        <v>3002</v>
      </c>
      <c r="B1897" s="2" t="s">
        <v>1165</v>
      </c>
    </row>
    <row r="1898" spans="1:2" x14ac:dyDescent="0.2">
      <c r="A1898" s="1" t="s">
        <v>3003</v>
      </c>
      <c r="B1898" s="2" t="s">
        <v>3004</v>
      </c>
    </row>
    <row r="1899" spans="1:2" x14ac:dyDescent="0.2">
      <c r="A1899" s="1" t="s">
        <v>3005</v>
      </c>
      <c r="B1899" s="2" t="s">
        <v>3006</v>
      </c>
    </row>
    <row r="1900" spans="1:2" x14ac:dyDescent="0.2">
      <c r="A1900" s="1" t="s">
        <v>3007</v>
      </c>
      <c r="B1900" s="2" t="s">
        <v>3008</v>
      </c>
    </row>
    <row r="1901" spans="1:2" x14ac:dyDescent="0.2">
      <c r="A1901" s="1" t="s">
        <v>3009</v>
      </c>
      <c r="B1901" s="2" t="s">
        <v>3010</v>
      </c>
    </row>
    <row r="1902" spans="1:2" x14ac:dyDescent="0.2">
      <c r="A1902" s="1" t="s">
        <v>3011</v>
      </c>
      <c r="B1902" s="2" t="s">
        <v>3012</v>
      </c>
    </row>
    <row r="1903" spans="1:2" x14ac:dyDescent="0.2">
      <c r="A1903" s="1" t="s">
        <v>3013</v>
      </c>
      <c r="B1903" s="2" t="s">
        <v>3014</v>
      </c>
    </row>
    <row r="1904" spans="1:2" x14ac:dyDescent="0.2">
      <c r="A1904" s="1" t="s">
        <v>3015</v>
      </c>
      <c r="B1904" s="2" t="s">
        <v>3016</v>
      </c>
    </row>
    <row r="1905" spans="1:2" x14ac:dyDescent="0.2">
      <c r="A1905" s="1" t="s">
        <v>3017</v>
      </c>
      <c r="B1905" s="2" t="s">
        <v>3018</v>
      </c>
    </row>
    <row r="1906" spans="1:2" x14ac:dyDescent="0.2">
      <c r="A1906" s="1" t="s">
        <v>3019</v>
      </c>
      <c r="B1906" s="2" t="s">
        <v>3020</v>
      </c>
    </row>
    <row r="1907" spans="1:2" x14ac:dyDescent="0.2">
      <c r="A1907" s="1" t="s">
        <v>3021</v>
      </c>
      <c r="B1907" s="2" t="s">
        <v>3022</v>
      </c>
    </row>
    <row r="1908" spans="1:2" x14ac:dyDescent="0.2">
      <c r="A1908" s="1" t="s">
        <v>3023</v>
      </c>
      <c r="B1908" s="2" t="s">
        <v>3024</v>
      </c>
    </row>
    <row r="1909" spans="1:2" x14ac:dyDescent="0.2">
      <c r="A1909" s="1" t="s">
        <v>3025</v>
      </c>
      <c r="B1909" s="2" t="s">
        <v>3026</v>
      </c>
    </row>
    <row r="1910" spans="1:2" x14ac:dyDescent="0.2">
      <c r="A1910" s="1" t="s">
        <v>3027</v>
      </c>
      <c r="B1910" s="2" t="s">
        <v>3028</v>
      </c>
    </row>
    <row r="1911" spans="1:2" x14ac:dyDescent="0.2">
      <c r="A1911" s="1" t="s">
        <v>3029</v>
      </c>
      <c r="B1911" s="2" t="s">
        <v>3030</v>
      </c>
    </row>
    <row r="1912" spans="1:2" x14ac:dyDescent="0.2">
      <c r="A1912" s="1" t="s">
        <v>3031</v>
      </c>
      <c r="B1912" s="2" t="s">
        <v>3032</v>
      </c>
    </row>
    <row r="1913" spans="1:2" x14ac:dyDescent="0.2">
      <c r="A1913" s="1" t="s">
        <v>3033</v>
      </c>
      <c r="B1913" s="2" t="s">
        <v>3034</v>
      </c>
    </row>
    <row r="1914" spans="1:2" x14ac:dyDescent="0.2">
      <c r="A1914" s="1" t="s">
        <v>3035</v>
      </c>
      <c r="B1914" s="2" t="s">
        <v>3036</v>
      </c>
    </row>
    <row r="1915" spans="1:2" x14ac:dyDescent="0.2">
      <c r="A1915" s="1" t="s">
        <v>3037</v>
      </c>
      <c r="B1915" s="2" t="s">
        <v>3038</v>
      </c>
    </row>
    <row r="1916" spans="1:2" x14ac:dyDescent="0.2">
      <c r="A1916" s="1" t="s">
        <v>3039</v>
      </c>
      <c r="B1916" s="2" t="s">
        <v>3040</v>
      </c>
    </row>
    <row r="1917" spans="1:2" x14ac:dyDescent="0.2">
      <c r="A1917" s="1" t="s">
        <v>3041</v>
      </c>
      <c r="B1917" s="2" t="s">
        <v>3042</v>
      </c>
    </row>
    <row r="1918" spans="1:2" x14ac:dyDescent="0.2">
      <c r="A1918" s="1" t="s">
        <v>3043</v>
      </c>
      <c r="B1918" s="2" t="s">
        <v>3044</v>
      </c>
    </row>
    <row r="1919" spans="1:2" x14ac:dyDescent="0.2">
      <c r="A1919" s="1" t="s">
        <v>3045</v>
      </c>
      <c r="B1919" s="2" t="s">
        <v>3046</v>
      </c>
    </row>
    <row r="1920" spans="1:2" x14ac:dyDescent="0.2">
      <c r="A1920" s="1" t="s">
        <v>3047</v>
      </c>
      <c r="B1920" s="2" t="s">
        <v>3048</v>
      </c>
    </row>
    <row r="1921" spans="1:2" x14ac:dyDescent="0.2">
      <c r="A1921" s="1" t="s">
        <v>3049</v>
      </c>
      <c r="B1921" s="2" t="s">
        <v>3050</v>
      </c>
    </row>
    <row r="1922" spans="1:2" x14ac:dyDescent="0.2">
      <c r="A1922" s="1" t="s">
        <v>3051</v>
      </c>
      <c r="B1922" s="2" t="s">
        <v>3052</v>
      </c>
    </row>
    <row r="1923" spans="1:2" x14ac:dyDescent="0.2">
      <c r="A1923" s="1" t="s">
        <v>3053</v>
      </c>
      <c r="B1923" s="2" t="s">
        <v>3054</v>
      </c>
    </row>
    <row r="1924" spans="1:2" x14ac:dyDescent="0.2">
      <c r="A1924" s="1" t="s">
        <v>3055</v>
      </c>
      <c r="B1924" s="2" t="s">
        <v>3056</v>
      </c>
    </row>
    <row r="1925" spans="1:2" x14ac:dyDescent="0.2">
      <c r="A1925" s="1" t="s">
        <v>3057</v>
      </c>
      <c r="B1925" s="2" t="s">
        <v>3058</v>
      </c>
    </row>
    <row r="1926" spans="1:2" x14ac:dyDescent="0.2">
      <c r="A1926" s="1" t="s">
        <v>3059</v>
      </c>
      <c r="B1926" s="2" t="s">
        <v>3060</v>
      </c>
    </row>
    <row r="1927" spans="1:2" x14ac:dyDescent="0.2">
      <c r="A1927" s="1" t="s">
        <v>3061</v>
      </c>
      <c r="B1927" s="2" t="s">
        <v>3062</v>
      </c>
    </row>
    <row r="1928" spans="1:2" x14ac:dyDescent="0.2">
      <c r="A1928" s="1" t="s">
        <v>3063</v>
      </c>
      <c r="B1928" s="2" t="s">
        <v>3062</v>
      </c>
    </row>
    <row r="1929" spans="1:2" x14ac:dyDescent="0.2">
      <c r="A1929" s="1" t="s">
        <v>3064</v>
      </c>
      <c r="B1929" s="2" t="s">
        <v>3065</v>
      </c>
    </row>
    <row r="1930" spans="1:2" x14ac:dyDescent="0.2">
      <c r="A1930" s="1" t="s">
        <v>3066</v>
      </c>
      <c r="B1930" s="2" t="s">
        <v>3067</v>
      </c>
    </row>
    <row r="1931" spans="1:2" x14ac:dyDescent="0.2">
      <c r="A1931" s="1" t="s">
        <v>3068</v>
      </c>
      <c r="B1931" s="2" t="s">
        <v>3069</v>
      </c>
    </row>
    <row r="1932" spans="1:2" x14ac:dyDescent="0.2">
      <c r="A1932" s="1" t="s">
        <v>3070</v>
      </c>
      <c r="B1932" s="2" t="s">
        <v>3071</v>
      </c>
    </row>
    <row r="1933" spans="1:2" x14ac:dyDescent="0.2">
      <c r="A1933" s="1" t="s">
        <v>3072</v>
      </c>
      <c r="B1933" s="2" t="s">
        <v>3073</v>
      </c>
    </row>
    <row r="1934" spans="1:2" x14ac:dyDescent="0.2">
      <c r="A1934" s="1" t="s">
        <v>3074</v>
      </c>
      <c r="B1934" s="2" t="s">
        <v>3075</v>
      </c>
    </row>
    <row r="1935" spans="1:2" x14ac:dyDescent="0.2">
      <c r="A1935" s="1" t="s">
        <v>3076</v>
      </c>
      <c r="B1935" s="2" t="s">
        <v>3077</v>
      </c>
    </row>
    <row r="1936" spans="1:2" x14ac:dyDescent="0.2">
      <c r="A1936" s="1" t="s">
        <v>3078</v>
      </c>
      <c r="B1936" s="2" t="s">
        <v>3079</v>
      </c>
    </row>
    <row r="1937" spans="1:2" x14ac:dyDescent="0.2">
      <c r="A1937" s="1" t="s">
        <v>3080</v>
      </c>
      <c r="B1937" s="2" t="s">
        <v>3081</v>
      </c>
    </row>
    <row r="1938" spans="1:2" x14ac:dyDescent="0.2">
      <c r="A1938" s="1" t="s">
        <v>3082</v>
      </c>
      <c r="B1938" s="2" t="s">
        <v>3083</v>
      </c>
    </row>
    <row r="1939" spans="1:2" x14ac:dyDescent="0.2">
      <c r="A1939" s="1" t="s">
        <v>3084</v>
      </c>
      <c r="B1939" s="2" t="s">
        <v>3085</v>
      </c>
    </row>
    <row r="1940" spans="1:2" x14ac:dyDescent="0.2">
      <c r="A1940" s="1" t="s">
        <v>3086</v>
      </c>
      <c r="B1940" s="2" t="s">
        <v>3087</v>
      </c>
    </row>
    <row r="1941" spans="1:2" x14ac:dyDescent="0.2">
      <c r="A1941" s="1" t="s">
        <v>3088</v>
      </c>
      <c r="B1941" s="2" t="s">
        <v>3089</v>
      </c>
    </row>
    <row r="1942" spans="1:2" x14ac:dyDescent="0.2">
      <c r="A1942" s="1" t="s">
        <v>3090</v>
      </c>
      <c r="B1942" s="2" t="s">
        <v>3091</v>
      </c>
    </row>
    <row r="1943" spans="1:2" x14ac:dyDescent="0.2">
      <c r="A1943" s="1" t="s">
        <v>3092</v>
      </c>
      <c r="B1943" s="2" t="s">
        <v>3093</v>
      </c>
    </row>
    <row r="1944" spans="1:2" x14ac:dyDescent="0.2">
      <c r="A1944" s="1" t="s">
        <v>3094</v>
      </c>
      <c r="B1944" s="2" t="s">
        <v>3095</v>
      </c>
    </row>
    <row r="1945" spans="1:2" x14ac:dyDescent="0.2">
      <c r="A1945" s="1" t="s">
        <v>3096</v>
      </c>
      <c r="B1945" s="2" t="s">
        <v>3097</v>
      </c>
    </row>
    <row r="1946" spans="1:2" x14ac:dyDescent="0.2">
      <c r="A1946" s="1" t="s">
        <v>3098</v>
      </c>
      <c r="B1946" s="2" t="s">
        <v>3099</v>
      </c>
    </row>
    <row r="1947" spans="1:2" x14ac:dyDescent="0.2">
      <c r="A1947" s="1" t="s">
        <v>3100</v>
      </c>
      <c r="B1947" s="2" t="s">
        <v>3101</v>
      </c>
    </row>
    <row r="1948" spans="1:2" x14ac:dyDescent="0.2">
      <c r="A1948" s="1" t="s">
        <v>3102</v>
      </c>
      <c r="B1948" s="2" t="s">
        <v>3103</v>
      </c>
    </row>
    <row r="1949" spans="1:2" x14ac:dyDescent="0.2">
      <c r="A1949" s="1" t="s">
        <v>3104</v>
      </c>
      <c r="B1949" s="2" t="s">
        <v>3105</v>
      </c>
    </row>
    <row r="1950" spans="1:2" x14ac:dyDescent="0.2">
      <c r="A1950" s="1" t="s">
        <v>3106</v>
      </c>
      <c r="B1950" s="2" t="s">
        <v>3107</v>
      </c>
    </row>
    <row r="1951" spans="1:2" x14ac:dyDescent="0.2">
      <c r="A1951" s="1" t="s">
        <v>3108</v>
      </c>
      <c r="B1951" s="2" t="s">
        <v>3109</v>
      </c>
    </row>
    <row r="1952" spans="1:2" x14ac:dyDescent="0.2">
      <c r="A1952" s="1" t="s">
        <v>3110</v>
      </c>
      <c r="B1952" s="2" t="s">
        <v>3111</v>
      </c>
    </row>
    <row r="1953" spans="1:2" x14ac:dyDescent="0.2">
      <c r="A1953" s="1" t="s">
        <v>3112</v>
      </c>
      <c r="B1953" s="2" t="s">
        <v>3113</v>
      </c>
    </row>
    <row r="1954" spans="1:2" x14ac:dyDescent="0.2">
      <c r="A1954" s="1" t="s">
        <v>3114</v>
      </c>
      <c r="B1954" s="2" t="s">
        <v>3115</v>
      </c>
    </row>
    <row r="1955" spans="1:2" x14ac:dyDescent="0.2">
      <c r="A1955" s="1" t="s">
        <v>3116</v>
      </c>
      <c r="B1955" s="2" t="s">
        <v>3117</v>
      </c>
    </row>
    <row r="1956" spans="1:2" x14ac:dyDescent="0.2">
      <c r="A1956" s="1" t="s">
        <v>3118</v>
      </c>
      <c r="B1956" s="2" t="s">
        <v>3119</v>
      </c>
    </row>
    <row r="1957" spans="1:2" x14ac:dyDescent="0.2">
      <c r="A1957" s="1" t="s">
        <v>3120</v>
      </c>
      <c r="B1957" s="2" t="s">
        <v>3121</v>
      </c>
    </row>
    <row r="1958" spans="1:2" x14ac:dyDescent="0.2">
      <c r="A1958" s="1" t="s">
        <v>3122</v>
      </c>
      <c r="B1958" s="2" t="s">
        <v>3123</v>
      </c>
    </row>
    <row r="1959" spans="1:2" x14ac:dyDescent="0.2">
      <c r="A1959" s="1" t="s">
        <v>3124</v>
      </c>
      <c r="B1959" s="2" t="s">
        <v>3125</v>
      </c>
    </row>
    <row r="1960" spans="1:2" x14ac:dyDescent="0.2">
      <c r="A1960" s="1" t="s">
        <v>3126</v>
      </c>
      <c r="B1960" s="2" t="s">
        <v>3127</v>
      </c>
    </row>
    <row r="1961" spans="1:2" x14ac:dyDescent="0.2">
      <c r="A1961" s="1" t="s">
        <v>3128</v>
      </c>
      <c r="B1961" s="2" t="s">
        <v>3129</v>
      </c>
    </row>
    <row r="1962" spans="1:2" x14ac:dyDescent="0.2">
      <c r="A1962" s="1" t="s">
        <v>3130</v>
      </c>
      <c r="B1962" s="2" t="s">
        <v>3131</v>
      </c>
    </row>
    <row r="1963" spans="1:2" x14ac:dyDescent="0.2">
      <c r="A1963" s="1" t="s">
        <v>3132</v>
      </c>
      <c r="B1963" s="2" t="s">
        <v>3133</v>
      </c>
    </row>
    <row r="1964" spans="1:2" x14ac:dyDescent="0.2">
      <c r="A1964" s="1" t="s">
        <v>3134</v>
      </c>
      <c r="B1964" s="2" t="s">
        <v>3135</v>
      </c>
    </row>
    <row r="1965" spans="1:2" x14ac:dyDescent="0.2">
      <c r="A1965" s="1" t="s">
        <v>3136</v>
      </c>
      <c r="B1965" s="2" t="s">
        <v>3137</v>
      </c>
    </row>
    <row r="1966" spans="1:2" x14ac:dyDescent="0.2">
      <c r="A1966" s="1" t="s">
        <v>3138</v>
      </c>
      <c r="B1966" s="2" t="s">
        <v>3139</v>
      </c>
    </row>
    <row r="1967" spans="1:2" x14ac:dyDescent="0.2">
      <c r="A1967" s="1" t="s">
        <v>3140</v>
      </c>
      <c r="B1967" s="2" t="s">
        <v>3141</v>
      </c>
    </row>
    <row r="1968" spans="1:2" x14ac:dyDescent="0.2">
      <c r="A1968" s="1" t="s">
        <v>3142</v>
      </c>
      <c r="B1968" s="2" t="s">
        <v>3143</v>
      </c>
    </row>
    <row r="1969" spans="1:2" x14ac:dyDescent="0.2">
      <c r="A1969" s="1" t="s">
        <v>3144</v>
      </c>
      <c r="B1969" s="2" t="s">
        <v>3145</v>
      </c>
    </row>
    <row r="1970" spans="1:2" x14ac:dyDescent="0.2">
      <c r="A1970" s="1" t="s">
        <v>3146</v>
      </c>
      <c r="B1970" s="2" t="s">
        <v>3147</v>
      </c>
    </row>
    <row r="1971" spans="1:2" x14ac:dyDescent="0.2">
      <c r="A1971" s="1" t="s">
        <v>3148</v>
      </c>
      <c r="B1971" s="2" t="s">
        <v>3149</v>
      </c>
    </row>
    <row r="1972" spans="1:2" x14ac:dyDescent="0.2">
      <c r="A1972" s="1" t="s">
        <v>3150</v>
      </c>
      <c r="B1972" s="2" t="s">
        <v>3151</v>
      </c>
    </row>
    <row r="1973" spans="1:2" x14ac:dyDescent="0.2">
      <c r="A1973" s="1" t="s">
        <v>3152</v>
      </c>
      <c r="B1973" s="2" t="s">
        <v>3153</v>
      </c>
    </row>
    <row r="1974" spans="1:2" x14ac:dyDescent="0.2">
      <c r="A1974" s="1" t="s">
        <v>3154</v>
      </c>
      <c r="B1974" s="2" t="s">
        <v>3155</v>
      </c>
    </row>
    <row r="1975" spans="1:2" x14ac:dyDescent="0.2">
      <c r="A1975" s="1" t="s">
        <v>3156</v>
      </c>
      <c r="B1975" s="2" t="s">
        <v>3157</v>
      </c>
    </row>
    <row r="1976" spans="1:2" x14ac:dyDescent="0.2">
      <c r="A1976" s="1" t="s">
        <v>3158</v>
      </c>
      <c r="B1976" s="2" t="s">
        <v>3159</v>
      </c>
    </row>
    <row r="1977" spans="1:2" x14ac:dyDescent="0.2">
      <c r="A1977" s="1" t="s">
        <v>3160</v>
      </c>
      <c r="B1977" s="2" t="s">
        <v>3161</v>
      </c>
    </row>
    <row r="1978" spans="1:2" x14ac:dyDescent="0.2">
      <c r="A1978" s="1" t="s">
        <v>3162</v>
      </c>
      <c r="B1978" s="2" t="s">
        <v>3163</v>
      </c>
    </row>
    <row r="1979" spans="1:2" x14ac:dyDescent="0.2">
      <c r="A1979" s="1" t="s">
        <v>3164</v>
      </c>
      <c r="B1979" s="2" t="s">
        <v>3165</v>
      </c>
    </row>
    <row r="1980" spans="1:2" x14ac:dyDescent="0.2">
      <c r="A1980" s="1" t="s">
        <v>3166</v>
      </c>
      <c r="B1980" s="2" t="s">
        <v>3167</v>
      </c>
    </row>
    <row r="1981" spans="1:2" x14ac:dyDescent="0.2">
      <c r="A1981" s="1" t="s">
        <v>3168</v>
      </c>
      <c r="B1981" s="2" t="s">
        <v>3169</v>
      </c>
    </row>
    <row r="1982" spans="1:2" x14ac:dyDescent="0.2">
      <c r="A1982" s="1" t="s">
        <v>3170</v>
      </c>
      <c r="B1982" s="2" t="s">
        <v>3171</v>
      </c>
    </row>
    <row r="1983" spans="1:2" x14ac:dyDescent="0.2">
      <c r="A1983" s="1">
        <v>547</v>
      </c>
      <c r="B1983" s="2" t="s">
        <v>3172</v>
      </c>
    </row>
    <row r="1984" spans="1:2" x14ac:dyDescent="0.2">
      <c r="A1984" s="1">
        <v>5471</v>
      </c>
      <c r="B1984" s="2" t="s">
        <v>3173</v>
      </c>
    </row>
    <row r="1985" spans="1:2" x14ac:dyDescent="0.2">
      <c r="A1985" s="1">
        <v>54711</v>
      </c>
      <c r="B1985" s="2" t="s">
        <v>3174</v>
      </c>
    </row>
    <row r="1986" spans="1:2" x14ac:dyDescent="0.2">
      <c r="A1986" s="1">
        <v>54712</v>
      </c>
      <c r="B1986" s="2" t="s">
        <v>3175</v>
      </c>
    </row>
    <row r="1987" spans="1:2" x14ac:dyDescent="0.2">
      <c r="A1987" s="1">
        <v>5472</v>
      </c>
      <c r="B1987" s="2" t="s">
        <v>3176</v>
      </c>
    </row>
    <row r="1988" spans="1:2" x14ac:dyDescent="0.2">
      <c r="A1988" s="1">
        <v>54721</v>
      </c>
      <c r="B1988" s="2" t="s">
        <v>3177</v>
      </c>
    </row>
    <row r="1989" spans="1:2" x14ac:dyDescent="0.2">
      <c r="A1989" s="1">
        <v>54722</v>
      </c>
      <c r="B1989" s="2" t="s">
        <v>3178</v>
      </c>
    </row>
    <row r="1990" spans="1:2" x14ac:dyDescent="0.2">
      <c r="A1990" s="1">
        <v>5473</v>
      </c>
      <c r="B1990" s="2" t="s">
        <v>3179</v>
      </c>
    </row>
    <row r="1991" spans="1:2" x14ac:dyDescent="0.2">
      <c r="A1991" s="1">
        <v>54731</v>
      </c>
      <c r="B1991" s="2" t="s">
        <v>3180</v>
      </c>
    </row>
    <row r="1992" spans="1:2" x14ac:dyDescent="0.2">
      <c r="A1992" s="1">
        <v>54732</v>
      </c>
      <c r="B1992" s="2" t="s">
        <v>3181</v>
      </c>
    </row>
    <row r="1993" spans="1:2" x14ac:dyDescent="0.2">
      <c r="A1993" s="1">
        <v>5474</v>
      </c>
      <c r="B1993" s="2" t="s">
        <v>3182</v>
      </c>
    </row>
    <row r="1994" spans="1:2" x14ac:dyDescent="0.2">
      <c r="A1994" s="1">
        <v>54741</v>
      </c>
      <c r="B1994" s="2" t="s">
        <v>3183</v>
      </c>
    </row>
    <row r="1995" spans="1:2" x14ac:dyDescent="0.2">
      <c r="A1995" s="1">
        <v>54742</v>
      </c>
      <c r="B1995" s="2" t="s">
        <v>3184</v>
      </c>
    </row>
    <row r="1996" spans="1:2" x14ac:dyDescent="0.2">
      <c r="A1996" s="1">
        <v>5475</v>
      </c>
      <c r="B1996" s="2" t="s">
        <v>3185</v>
      </c>
    </row>
    <row r="1997" spans="1:2" x14ac:dyDescent="0.2">
      <c r="A1997" s="1">
        <v>54751</v>
      </c>
      <c r="B1997" s="2" t="s">
        <v>3186</v>
      </c>
    </row>
    <row r="1998" spans="1:2" x14ac:dyDescent="0.2">
      <c r="A1998" s="1">
        <v>54752</v>
      </c>
      <c r="B1998" s="2" t="s">
        <v>3187</v>
      </c>
    </row>
    <row r="1999" spans="1:2" x14ac:dyDescent="0.2">
      <c r="A1999" s="1">
        <v>5476</v>
      </c>
      <c r="B1999" s="2" t="s">
        <v>3188</v>
      </c>
    </row>
    <row r="2000" spans="1:2" x14ac:dyDescent="0.2">
      <c r="A2000" s="1">
        <v>54761</v>
      </c>
      <c r="B2000" s="2" t="s">
        <v>3189</v>
      </c>
    </row>
    <row r="2001" spans="1:2" x14ac:dyDescent="0.2">
      <c r="A2001" s="1">
        <v>54762</v>
      </c>
      <c r="B2001" s="2" t="s">
        <v>3190</v>
      </c>
    </row>
    <row r="2002" spans="1:2" x14ac:dyDescent="0.2">
      <c r="A2002" s="1" t="s">
        <v>3191</v>
      </c>
      <c r="B2002" s="2" t="s">
        <v>3192</v>
      </c>
    </row>
    <row r="2003" spans="1:2" x14ac:dyDescent="0.2">
      <c r="A2003" s="1" t="s">
        <v>3193</v>
      </c>
      <c r="B2003" s="2" t="s">
        <v>3194</v>
      </c>
    </row>
    <row r="2004" spans="1:2" x14ac:dyDescent="0.2">
      <c r="A2004" s="1" t="s">
        <v>3195</v>
      </c>
      <c r="B2004" s="2" t="s">
        <v>3196</v>
      </c>
    </row>
    <row r="2005" spans="1:2" x14ac:dyDescent="0.2">
      <c r="A2005" s="1" t="s">
        <v>3197</v>
      </c>
      <c r="B2005" s="2" t="s">
        <v>3198</v>
      </c>
    </row>
    <row r="2006" spans="1:2" x14ac:dyDescent="0.2">
      <c r="A2006" s="1" t="s">
        <v>3199</v>
      </c>
      <c r="B2006" s="2" t="s">
        <v>3200</v>
      </c>
    </row>
    <row r="2007" spans="1:2" x14ac:dyDescent="0.2">
      <c r="A2007" s="1" t="s">
        <v>3201</v>
      </c>
      <c r="B2007" s="2" t="s">
        <v>3202</v>
      </c>
    </row>
    <row r="2008" spans="1:2" x14ac:dyDescent="0.2">
      <c r="A2008" s="1" t="s">
        <v>3203</v>
      </c>
      <c r="B2008" s="2" t="s">
        <v>3202</v>
      </c>
    </row>
    <row r="2009" spans="1:2" x14ac:dyDescent="0.2">
      <c r="A2009" s="1" t="s">
        <v>3204</v>
      </c>
      <c r="B2009" s="2" t="s">
        <v>3205</v>
      </c>
    </row>
    <row r="2010" spans="1:2" x14ac:dyDescent="0.2">
      <c r="A2010" s="1" t="s">
        <v>3206</v>
      </c>
      <c r="B2010" s="2" t="s">
        <v>3205</v>
      </c>
    </row>
    <row r="2011" spans="1:2" x14ac:dyDescent="0.2">
      <c r="A2011" s="1" t="s">
        <v>3207</v>
      </c>
      <c r="B2011" s="2" t="s">
        <v>3208</v>
      </c>
    </row>
    <row r="2012" spans="1:2" x14ac:dyDescent="0.2">
      <c r="A2012" s="1" t="s">
        <v>3209</v>
      </c>
      <c r="B2012" s="2" t="s">
        <v>3210</v>
      </c>
    </row>
    <row r="2013" spans="1:2" x14ac:dyDescent="0.2">
      <c r="A2013" s="1" t="s">
        <v>3211</v>
      </c>
      <c r="B2013" s="2" t="s">
        <v>3210</v>
      </c>
    </row>
    <row r="2014" spans="1:2" x14ac:dyDescent="0.2">
      <c r="A2014" s="1" t="s">
        <v>3212</v>
      </c>
      <c r="B2014" s="2" t="s">
        <v>3213</v>
      </c>
    </row>
    <row r="2015" spans="1:2" x14ac:dyDescent="0.2">
      <c r="A2015" s="1" t="s">
        <v>3214</v>
      </c>
      <c r="B2015" s="2" t="s">
        <v>3213</v>
      </c>
    </row>
    <row r="2016" spans="1:2" x14ac:dyDescent="0.2">
      <c r="A2016" s="1" t="s">
        <v>3215</v>
      </c>
      <c r="B2016" s="2" t="s">
        <v>3216</v>
      </c>
    </row>
    <row r="2017" spans="1:2" x14ac:dyDescent="0.2">
      <c r="A2017" s="1" t="s">
        <v>3217</v>
      </c>
      <c r="B2017" s="2" t="s">
        <v>3218</v>
      </c>
    </row>
    <row r="2018" spans="1:2" x14ac:dyDescent="0.2">
      <c r="A2018" s="1" t="s">
        <v>3219</v>
      </c>
      <c r="B2018" s="2" t="s">
        <v>3220</v>
      </c>
    </row>
    <row r="2019" spans="1:2" x14ac:dyDescent="0.2">
      <c r="A2019" s="1" t="s">
        <v>3221</v>
      </c>
      <c r="B2019" s="2" t="s">
        <v>3222</v>
      </c>
    </row>
    <row r="2020" spans="1:2" x14ac:dyDescent="0.2">
      <c r="A2020" s="1" t="s">
        <v>3223</v>
      </c>
      <c r="B2020" s="2" t="s">
        <v>3224</v>
      </c>
    </row>
    <row r="2021" spans="1:2" x14ac:dyDescent="0.2">
      <c r="A2021" s="1" t="s">
        <v>3225</v>
      </c>
      <c r="B2021" s="2" t="s">
        <v>3226</v>
      </c>
    </row>
    <row r="2022" spans="1:2" x14ac:dyDescent="0.2">
      <c r="A2022" s="1" t="s">
        <v>3227</v>
      </c>
      <c r="B2022" s="2" t="s">
        <v>3228</v>
      </c>
    </row>
    <row r="2023" spans="1:2" x14ac:dyDescent="0.2">
      <c r="A2023" s="1" t="s">
        <v>3229</v>
      </c>
      <c r="B2023" s="2" t="s">
        <v>3230</v>
      </c>
    </row>
    <row r="2024" spans="1:2" x14ac:dyDescent="0.2">
      <c r="A2024" s="1" t="s">
        <v>3231</v>
      </c>
      <c r="B2024" s="2" t="s">
        <v>3230</v>
      </c>
    </row>
    <row r="2025" spans="1:2" x14ac:dyDescent="0.2">
      <c r="A2025" s="1" t="s">
        <v>3232</v>
      </c>
      <c r="B2025" s="2" t="s">
        <v>3230</v>
      </c>
    </row>
    <row r="2026" spans="1:2" x14ac:dyDescent="0.2">
      <c r="A2026" s="1" t="s">
        <v>3233</v>
      </c>
      <c r="B2026" s="2" t="s">
        <v>3230</v>
      </c>
    </row>
    <row r="2027" spans="1:2" x14ac:dyDescent="0.2">
      <c r="A2027" s="1" t="s">
        <v>3234</v>
      </c>
      <c r="B2027" s="2" t="s">
        <v>3235</v>
      </c>
    </row>
    <row r="2028" spans="1:2" x14ac:dyDescent="0.2">
      <c r="A2028" s="1" t="s">
        <v>3236</v>
      </c>
      <c r="B2028" s="2" t="s">
        <v>3237</v>
      </c>
    </row>
    <row r="2029" spans="1:2" x14ac:dyDescent="0.2">
      <c r="A2029" s="1" t="s">
        <v>3238</v>
      </c>
      <c r="B2029" s="2" t="s">
        <v>1176</v>
      </c>
    </row>
    <row r="2030" spans="1:2" x14ac:dyDescent="0.2">
      <c r="A2030" s="1" t="s">
        <v>3239</v>
      </c>
      <c r="B2030" s="2" t="s">
        <v>1178</v>
      </c>
    </row>
    <row r="2031" spans="1:2" x14ac:dyDescent="0.2">
      <c r="A2031" s="1" t="s">
        <v>3240</v>
      </c>
      <c r="B2031" s="2" t="s">
        <v>3241</v>
      </c>
    </row>
    <row r="2032" spans="1:2" x14ac:dyDescent="0.2">
      <c r="A2032" s="1" t="s">
        <v>3242</v>
      </c>
      <c r="B2032" s="2" t="s">
        <v>3243</v>
      </c>
    </row>
    <row r="2033" spans="1:2" x14ac:dyDescent="0.2">
      <c r="A2033" s="1" t="s">
        <v>3244</v>
      </c>
      <c r="B2033" s="2" t="s">
        <v>1180</v>
      </c>
    </row>
    <row r="2034" spans="1:2" x14ac:dyDescent="0.2">
      <c r="A2034" s="1" t="s">
        <v>3245</v>
      </c>
      <c r="B2034" s="2" t="s">
        <v>3246</v>
      </c>
    </row>
    <row r="2035" spans="1:2" x14ac:dyDescent="0.2">
      <c r="A2035" s="1" t="s">
        <v>3247</v>
      </c>
      <c r="B2035" s="2" t="s">
        <v>3248</v>
      </c>
    </row>
    <row r="2036" spans="1:2" x14ac:dyDescent="0.2">
      <c r="A2036" s="1" t="s">
        <v>3249</v>
      </c>
      <c r="B2036" s="2" t="s">
        <v>3250</v>
      </c>
    </row>
    <row r="2037" spans="1:2" x14ac:dyDescent="0.2">
      <c r="A2037" s="1" t="s">
        <v>3251</v>
      </c>
      <c r="B2037" s="2" t="s">
        <v>3252</v>
      </c>
    </row>
    <row r="2038" spans="1:2" x14ac:dyDescent="0.2">
      <c r="A2038" s="1" t="s">
        <v>3253</v>
      </c>
      <c r="B2038" s="2" t="s">
        <v>1182</v>
      </c>
    </row>
    <row r="2039" spans="1:2" x14ac:dyDescent="0.2">
      <c r="A2039" s="1" t="s">
        <v>3254</v>
      </c>
      <c r="B2039" s="2" t="s">
        <v>3255</v>
      </c>
    </row>
    <row r="2040" spans="1:2" x14ac:dyDescent="0.2">
      <c r="A2040" s="1" t="s">
        <v>3256</v>
      </c>
      <c r="B2040" s="2" t="s">
        <v>3257</v>
      </c>
    </row>
    <row r="2041" spans="1:2" x14ac:dyDescent="0.2">
      <c r="A2041" s="1" t="s">
        <v>3258</v>
      </c>
      <c r="B2041" s="2" t="s">
        <v>3259</v>
      </c>
    </row>
    <row r="2042" spans="1:2" x14ac:dyDescent="0.2">
      <c r="A2042" s="1" t="s">
        <v>3260</v>
      </c>
      <c r="B2042" s="2" t="s">
        <v>3261</v>
      </c>
    </row>
    <row r="2043" spans="1:2" x14ac:dyDescent="0.2">
      <c r="A2043" s="1" t="s">
        <v>3262</v>
      </c>
      <c r="B2043" s="2" t="s">
        <v>1184</v>
      </c>
    </row>
    <row r="2044" spans="1:2" x14ac:dyDescent="0.2">
      <c r="A2044" s="1" t="s">
        <v>3263</v>
      </c>
      <c r="B2044" s="2" t="s">
        <v>3264</v>
      </c>
    </row>
    <row r="2045" spans="1:2" x14ac:dyDescent="0.2">
      <c r="A2045" s="1" t="s">
        <v>3265</v>
      </c>
      <c r="B2045" s="2" t="s">
        <v>3266</v>
      </c>
    </row>
    <row r="2046" spans="1:2" x14ac:dyDescent="0.2">
      <c r="A2046" s="1" t="s">
        <v>3267</v>
      </c>
      <c r="B2046" s="2" t="s">
        <v>3268</v>
      </c>
    </row>
    <row r="2047" spans="1:2" x14ac:dyDescent="0.2">
      <c r="A2047" s="1" t="s">
        <v>3269</v>
      </c>
      <c r="B2047" s="2" t="s">
        <v>3270</v>
      </c>
    </row>
    <row r="2048" spans="1:2" x14ac:dyDescent="0.2">
      <c r="A2048" s="1" t="s">
        <v>3271</v>
      </c>
      <c r="B2048" s="2" t="s">
        <v>3272</v>
      </c>
    </row>
    <row r="2049" spans="1:2" x14ac:dyDescent="0.2">
      <c r="A2049" s="1" t="s">
        <v>3273</v>
      </c>
      <c r="B2049" s="2" t="s">
        <v>1186</v>
      </c>
    </row>
    <row r="2050" spans="1:2" x14ac:dyDescent="0.2">
      <c r="A2050" s="1" t="s">
        <v>3274</v>
      </c>
      <c r="B2050" s="2" t="s">
        <v>1186</v>
      </c>
    </row>
    <row r="2051" spans="1:2" x14ac:dyDescent="0.2">
      <c r="A2051" s="1" t="s">
        <v>3275</v>
      </c>
      <c r="B2051" s="2" t="s">
        <v>1188</v>
      </c>
    </row>
    <row r="2052" spans="1:2" x14ac:dyDescent="0.2">
      <c r="A2052" s="1" t="s">
        <v>3276</v>
      </c>
      <c r="B2052" s="2" t="s">
        <v>1188</v>
      </c>
    </row>
    <row r="2053" spans="1:2" x14ac:dyDescent="0.2">
      <c r="A2053" s="1" t="s">
        <v>3277</v>
      </c>
      <c r="B2053" s="2" t="s">
        <v>3278</v>
      </c>
    </row>
    <row r="2054" spans="1:2" x14ac:dyDescent="0.2">
      <c r="A2054" s="1" t="s">
        <v>3279</v>
      </c>
      <c r="B2054" s="2" t="s">
        <v>3278</v>
      </c>
    </row>
    <row r="2055" spans="1:2" x14ac:dyDescent="0.2">
      <c r="A2055" s="1" t="s">
        <v>3280</v>
      </c>
      <c r="B2055" s="2" t="s">
        <v>1190</v>
      </c>
    </row>
    <row r="2056" spans="1:2" x14ac:dyDescent="0.2">
      <c r="A2056" s="1" t="s">
        <v>3281</v>
      </c>
      <c r="B2056" s="2" t="s">
        <v>1190</v>
      </c>
    </row>
    <row r="2057" spans="1:2" x14ac:dyDescent="0.2">
      <c r="A2057" s="1" t="s">
        <v>3282</v>
      </c>
      <c r="B2057" s="2" t="s">
        <v>1192</v>
      </c>
    </row>
    <row r="2058" spans="1:2" x14ac:dyDescent="0.2">
      <c r="A2058" s="1" t="s">
        <v>3283</v>
      </c>
      <c r="B2058" s="2" t="s">
        <v>1194</v>
      </c>
    </row>
    <row r="2059" spans="1:2" x14ac:dyDescent="0.2">
      <c r="A2059" s="1" t="s">
        <v>3284</v>
      </c>
      <c r="B2059" s="2" t="s">
        <v>1192</v>
      </c>
    </row>
    <row r="2060" spans="1:2" x14ac:dyDescent="0.2">
      <c r="A2060" s="1" t="s">
        <v>3285</v>
      </c>
      <c r="B2060" s="2" t="s">
        <v>1196</v>
      </c>
    </row>
    <row r="2061" spans="1:2" x14ac:dyDescent="0.2">
      <c r="A2061" s="1" t="s">
        <v>3286</v>
      </c>
      <c r="B2061" s="2" t="s">
        <v>3287</v>
      </c>
    </row>
    <row r="2062" spans="1:2" x14ac:dyDescent="0.2">
      <c r="A2062" s="1" t="s">
        <v>3288</v>
      </c>
      <c r="B2062" s="2" t="s">
        <v>3289</v>
      </c>
    </row>
    <row r="2063" spans="1:2" x14ac:dyDescent="0.2">
      <c r="A2063" s="1" t="s">
        <v>3290</v>
      </c>
      <c r="B2063" s="2" t="s">
        <v>1198</v>
      </c>
    </row>
    <row r="2064" spans="1:2" x14ac:dyDescent="0.2">
      <c r="A2064" s="1" t="s">
        <v>3291</v>
      </c>
      <c r="B2064" s="2" t="s">
        <v>3292</v>
      </c>
    </row>
    <row r="2065" spans="1:2" x14ac:dyDescent="0.2">
      <c r="A2065" s="1" t="s">
        <v>3293</v>
      </c>
      <c r="B2065" s="2" t="s">
        <v>3294</v>
      </c>
    </row>
    <row r="2066" spans="1:2" x14ac:dyDescent="0.2">
      <c r="A2066" s="1" t="s">
        <v>3295</v>
      </c>
      <c r="B2066" s="2" t="s">
        <v>1200</v>
      </c>
    </row>
    <row r="2067" spans="1:2" x14ac:dyDescent="0.2">
      <c r="A2067" s="1" t="s">
        <v>3296</v>
      </c>
      <c r="B2067" s="2" t="s">
        <v>1200</v>
      </c>
    </row>
    <row r="2068" spans="1:2" x14ac:dyDescent="0.2">
      <c r="A2068" s="1" t="s">
        <v>3297</v>
      </c>
      <c r="B2068" s="2" t="s">
        <v>3298</v>
      </c>
    </row>
    <row r="2069" spans="1:2" x14ac:dyDescent="0.2">
      <c r="A2069" s="1" t="s">
        <v>3299</v>
      </c>
      <c r="B2069" s="2" t="s">
        <v>3298</v>
      </c>
    </row>
    <row r="2070" spans="1:2" x14ac:dyDescent="0.2">
      <c r="A2070" s="1" t="s">
        <v>3300</v>
      </c>
      <c r="B2070" s="2" t="s">
        <v>1202</v>
      </c>
    </row>
    <row r="2071" spans="1:2" x14ac:dyDescent="0.2">
      <c r="A2071" s="1" t="s">
        <v>3301</v>
      </c>
      <c r="B2071" s="2" t="s">
        <v>1204</v>
      </c>
    </row>
    <row r="2072" spans="1:2" x14ac:dyDescent="0.2">
      <c r="A2072" s="1" t="s">
        <v>3302</v>
      </c>
      <c r="B2072" s="2" t="s">
        <v>3303</v>
      </c>
    </row>
    <row r="2073" spans="1:2" x14ac:dyDescent="0.2">
      <c r="A2073" s="1" t="s">
        <v>3304</v>
      </c>
      <c r="B2073" s="2" t="s">
        <v>3305</v>
      </c>
    </row>
    <row r="2074" spans="1:2" x14ac:dyDescent="0.2">
      <c r="A2074" s="1" t="s">
        <v>3306</v>
      </c>
      <c r="B2074" s="2" t="s">
        <v>3307</v>
      </c>
    </row>
    <row r="2075" spans="1:2" x14ac:dyDescent="0.2">
      <c r="A2075" s="1" t="s">
        <v>3308</v>
      </c>
      <c r="B2075" s="2" t="s">
        <v>1206</v>
      </c>
    </row>
    <row r="2076" spans="1:2" x14ac:dyDescent="0.2">
      <c r="A2076" s="1" t="s">
        <v>3309</v>
      </c>
      <c r="B2076" s="2" t="s">
        <v>3310</v>
      </c>
    </row>
    <row r="2077" spans="1:2" x14ac:dyDescent="0.2">
      <c r="A2077" s="1" t="s">
        <v>3311</v>
      </c>
      <c r="B2077" s="2" t="s">
        <v>1208</v>
      </c>
    </row>
    <row r="2078" spans="1:2" x14ac:dyDescent="0.2">
      <c r="A2078" s="1" t="s">
        <v>3312</v>
      </c>
      <c r="B2078" s="2" t="s">
        <v>3313</v>
      </c>
    </row>
    <row r="2079" spans="1:2" x14ac:dyDescent="0.2">
      <c r="A2079" s="1" t="s">
        <v>3314</v>
      </c>
      <c r="B2079" s="2" t="s">
        <v>3315</v>
      </c>
    </row>
    <row r="2080" spans="1:2" x14ac:dyDescent="0.2">
      <c r="A2080" s="1" t="s">
        <v>3316</v>
      </c>
      <c r="B2080" s="2" t="s">
        <v>1210</v>
      </c>
    </row>
    <row r="2081" spans="1:2" x14ac:dyDescent="0.2">
      <c r="A2081" s="1" t="s">
        <v>3317</v>
      </c>
      <c r="B2081" s="2" t="s">
        <v>3318</v>
      </c>
    </row>
    <row r="2082" spans="1:2" x14ac:dyDescent="0.2">
      <c r="A2082" s="1" t="s">
        <v>3319</v>
      </c>
      <c r="B2082" s="2" t="s">
        <v>3320</v>
      </c>
    </row>
    <row r="2083" spans="1:2" x14ac:dyDescent="0.2">
      <c r="A2083" s="1" t="s">
        <v>3321</v>
      </c>
      <c r="B2083" s="2" t="s">
        <v>1211</v>
      </c>
    </row>
    <row r="2084" spans="1:2" x14ac:dyDescent="0.2">
      <c r="A2084" s="1" t="s">
        <v>3322</v>
      </c>
      <c r="B2084" s="2" t="s">
        <v>1211</v>
      </c>
    </row>
    <row r="2085" spans="1:2" x14ac:dyDescent="0.2">
      <c r="A2085" s="1" t="s">
        <v>3323</v>
      </c>
      <c r="B2085" s="2" t="s">
        <v>1213</v>
      </c>
    </row>
    <row r="2086" spans="1:2" x14ac:dyDescent="0.2">
      <c r="A2086" s="1" t="s">
        <v>3324</v>
      </c>
      <c r="B2086" s="2" t="s">
        <v>1215</v>
      </c>
    </row>
    <row r="2087" spans="1:2" x14ac:dyDescent="0.2">
      <c r="A2087" s="1" t="s">
        <v>3325</v>
      </c>
      <c r="B2087" s="2" t="s">
        <v>1215</v>
      </c>
    </row>
    <row r="2088" spans="1:2" x14ac:dyDescent="0.2">
      <c r="A2088" s="1" t="s">
        <v>3326</v>
      </c>
      <c r="B2088" s="2" t="s">
        <v>3327</v>
      </c>
    </row>
    <row r="2089" spans="1:2" x14ac:dyDescent="0.2">
      <c r="A2089" s="1" t="s">
        <v>3328</v>
      </c>
      <c r="B2089" s="2" t="s">
        <v>3329</v>
      </c>
    </row>
    <row r="2090" spans="1:2" x14ac:dyDescent="0.2">
      <c r="A2090" s="1" t="s">
        <v>3330</v>
      </c>
      <c r="B2090" s="2" t="s">
        <v>3331</v>
      </c>
    </row>
    <row r="2091" spans="1:2" x14ac:dyDescent="0.2">
      <c r="A2091" s="1" t="s">
        <v>3332</v>
      </c>
      <c r="B2091" s="2" t="s">
        <v>3333</v>
      </c>
    </row>
    <row r="2092" spans="1:2" x14ac:dyDescent="0.2">
      <c r="A2092" s="1" t="s">
        <v>3334</v>
      </c>
      <c r="B2092" s="2" t="s">
        <v>1217</v>
      </c>
    </row>
    <row r="2093" spans="1:2" x14ac:dyDescent="0.2">
      <c r="A2093" s="1" t="s">
        <v>3335</v>
      </c>
      <c r="B2093" s="2" t="s">
        <v>3336</v>
      </c>
    </row>
    <row r="2094" spans="1:2" x14ac:dyDescent="0.2">
      <c r="A2094" s="1" t="s">
        <v>3337</v>
      </c>
      <c r="B2094" s="2" t="s">
        <v>3338</v>
      </c>
    </row>
    <row r="2095" spans="1:2" x14ac:dyDescent="0.2">
      <c r="A2095" s="1" t="s">
        <v>3339</v>
      </c>
      <c r="B2095" s="2" t="s">
        <v>3340</v>
      </c>
    </row>
    <row r="2096" spans="1:2" x14ac:dyDescent="0.2">
      <c r="A2096" s="1" t="s">
        <v>3341</v>
      </c>
      <c r="B2096" s="2" t="s">
        <v>1219</v>
      </c>
    </row>
    <row r="2097" spans="1:2" x14ac:dyDescent="0.2">
      <c r="A2097" s="1" t="s">
        <v>3342</v>
      </c>
      <c r="B2097" s="2" t="s">
        <v>3343</v>
      </c>
    </row>
    <row r="2098" spans="1:2" x14ac:dyDescent="0.2">
      <c r="A2098" s="1" t="s">
        <v>3344</v>
      </c>
      <c r="B2098" s="2" t="s">
        <v>3345</v>
      </c>
    </row>
    <row r="2099" spans="1:2" x14ac:dyDescent="0.2">
      <c r="A2099" s="1" t="s">
        <v>3346</v>
      </c>
      <c r="B2099" s="2" t="s">
        <v>3347</v>
      </c>
    </row>
    <row r="2100" spans="1:2" x14ac:dyDescent="0.2">
      <c r="A2100" s="1" t="s">
        <v>3348</v>
      </c>
      <c r="B2100" s="2" t="s">
        <v>3349</v>
      </c>
    </row>
    <row r="2101" spans="1:2" x14ac:dyDescent="0.2">
      <c r="A2101" s="1" t="s">
        <v>3350</v>
      </c>
      <c r="B2101" s="2" t="s">
        <v>3351</v>
      </c>
    </row>
    <row r="2102" spans="1:2" x14ac:dyDescent="0.2">
      <c r="A2102" s="1" t="s">
        <v>3352</v>
      </c>
      <c r="B2102" s="2" t="s">
        <v>3353</v>
      </c>
    </row>
    <row r="2103" spans="1:2" x14ac:dyDescent="0.2">
      <c r="A2103" s="1" t="s">
        <v>3354</v>
      </c>
      <c r="B2103" s="2" t="s">
        <v>3355</v>
      </c>
    </row>
    <row r="2104" spans="1:2" x14ac:dyDescent="0.2">
      <c r="A2104" s="1" t="s">
        <v>3356</v>
      </c>
      <c r="B2104" s="2" t="s">
        <v>3357</v>
      </c>
    </row>
    <row r="2105" spans="1:2" x14ac:dyDescent="0.2">
      <c r="A2105" s="1" t="s">
        <v>3358</v>
      </c>
      <c r="B2105" s="2" t="s">
        <v>1221</v>
      </c>
    </row>
    <row r="2106" spans="1:2" x14ac:dyDescent="0.2">
      <c r="A2106" s="1" t="s">
        <v>3359</v>
      </c>
      <c r="B2106" s="2" t="s">
        <v>3360</v>
      </c>
    </row>
    <row r="2107" spans="1:2" x14ac:dyDescent="0.2">
      <c r="A2107" s="1" t="s">
        <v>3361</v>
      </c>
      <c r="B2107" s="2" t="s">
        <v>3362</v>
      </c>
    </row>
    <row r="2108" spans="1:2" x14ac:dyDescent="0.2">
      <c r="A2108" s="1" t="s">
        <v>3363</v>
      </c>
      <c r="B2108" s="2" t="s">
        <v>3364</v>
      </c>
    </row>
    <row r="2109" spans="1:2" x14ac:dyDescent="0.2">
      <c r="A2109" s="1" t="s">
        <v>3365</v>
      </c>
      <c r="B2109" s="2" t="s">
        <v>3366</v>
      </c>
    </row>
    <row r="2110" spans="1:2" x14ac:dyDescent="0.2">
      <c r="A2110" s="1" t="s">
        <v>3367</v>
      </c>
      <c r="B2110" s="2" t="s">
        <v>1222</v>
      </c>
    </row>
    <row r="2111" spans="1:2" x14ac:dyDescent="0.2">
      <c r="A2111" s="1" t="s">
        <v>3368</v>
      </c>
      <c r="B2111" s="2" t="s">
        <v>3369</v>
      </c>
    </row>
    <row r="2112" spans="1:2" x14ac:dyDescent="0.2">
      <c r="A2112" s="1">
        <v>6147</v>
      </c>
      <c r="B2112" s="2" t="s">
        <v>1223</v>
      </c>
    </row>
    <row r="2113" spans="1:2" x14ac:dyDescent="0.2">
      <c r="A2113" s="1">
        <v>61471</v>
      </c>
      <c r="B2113" s="2" t="s">
        <v>3370</v>
      </c>
    </row>
    <row r="2114" spans="1:2" x14ac:dyDescent="0.2">
      <c r="A2114" s="1">
        <v>61472</v>
      </c>
      <c r="B2114" s="2" t="s">
        <v>3371</v>
      </c>
    </row>
    <row r="2115" spans="1:2" x14ac:dyDescent="0.2">
      <c r="A2115" s="1">
        <v>61473</v>
      </c>
      <c r="B2115" s="2" t="s">
        <v>3372</v>
      </c>
    </row>
    <row r="2116" spans="1:2" x14ac:dyDescent="0.2">
      <c r="A2116" s="1">
        <v>61479</v>
      </c>
      <c r="B2116" s="2" t="s">
        <v>3373</v>
      </c>
    </row>
    <row r="2117" spans="1:2" x14ac:dyDescent="0.2">
      <c r="A2117" s="1">
        <v>6148</v>
      </c>
      <c r="B2117" s="2" t="s">
        <v>1224</v>
      </c>
    </row>
    <row r="2118" spans="1:2" x14ac:dyDescent="0.2">
      <c r="A2118" s="1">
        <v>61481</v>
      </c>
      <c r="B2118" s="2" t="s">
        <v>3374</v>
      </c>
    </row>
    <row r="2119" spans="1:2" x14ac:dyDescent="0.2">
      <c r="A2119" s="1">
        <v>61482</v>
      </c>
      <c r="B2119" s="2" t="s">
        <v>3375</v>
      </c>
    </row>
    <row r="2120" spans="1:2" x14ac:dyDescent="0.2">
      <c r="A2120" s="1">
        <v>61483</v>
      </c>
      <c r="B2120" s="2" t="s">
        <v>3376</v>
      </c>
    </row>
    <row r="2121" spans="1:2" x14ac:dyDescent="0.2">
      <c r="A2121" s="1">
        <v>61484</v>
      </c>
      <c r="B2121" s="2" t="s">
        <v>3377</v>
      </c>
    </row>
    <row r="2122" spans="1:2" x14ac:dyDescent="0.2">
      <c r="A2122" s="1">
        <v>61485</v>
      </c>
      <c r="B2122" s="2" t="s">
        <v>3378</v>
      </c>
    </row>
    <row r="2123" spans="1:2" x14ac:dyDescent="0.2">
      <c r="A2123" s="1">
        <v>61489</v>
      </c>
      <c r="B2123" s="2" t="s">
        <v>3379</v>
      </c>
    </row>
    <row r="2124" spans="1:2" x14ac:dyDescent="0.2">
      <c r="A2124" s="1">
        <v>615</v>
      </c>
      <c r="B2124" s="2" t="s">
        <v>1226</v>
      </c>
    </row>
    <row r="2125" spans="1:2" x14ac:dyDescent="0.2">
      <c r="A2125" s="1" t="s">
        <v>3380</v>
      </c>
      <c r="B2125" s="2" t="s">
        <v>1228</v>
      </c>
    </row>
    <row r="2126" spans="1:2" x14ac:dyDescent="0.2">
      <c r="A2126" s="1" t="s">
        <v>3381</v>
      </c>
      <c r="B2126" s="2" t="s">
        <v>3382</v>
      </c>
    </row>
    <row r="2127" spans="1:2" x14ac:dyDescent="0.2">
      <c r="A2127" s="1" t="s">
        <v>3383</v>
      </c>
      <c r="B2127" s="2" t="s">
        <v>3384</v>
      </c>
    </row>
    <row r="2128" spans="1:2" x14ac:dyDescent="0.2">
      <c r="A2128" s="1" t="s">
        <v>3385</v>
      </c>
      <c r="B2128" s="2" t="s">
        <v>1229</v>
      </c>
    </row>
    <row r="2129" spans="1:2" x14ac:dyDescent="0.2">
      <c r="A2129" s="1" t="s">
        <v>3386</v>
      </c>
      <c r="B2129" s="2" t="s">
        <v>1229</v>
      </c>
    </row>
    <row r="2130" spans="1:2" x14ac:dyDescent="0.2">
      <c r="A2130" s="1" t="s">
        <v>3387</v>
      </c>
      <c r="B2130" s="2" t="s">
        <v>1231</v>
      </c>
    </row>
    <row r="2131" spans="1:2" x14ac:dyDescent="0.2">
      <c r="A2131" s="1" t="s">
        <v>3388</v>
      </c>
      <c r="B2131" s="2" t="s">
        <v>1233</v>
      </c>
    </row>
    <row r="2132" spans="1:2" x14ac:dyDescent="0.2">
      <c r="A2132" s="1">
        <v>61611</v>
      </c>
      <c r="B2132" s="2" t="s">
        <v>1233</v>
      </c>
    </row>
    <row r="2133" spans="1:2" x14ac:dyDescent="0.2">
      <c r="A2133" s="1" t="s">
        <v>3389</v>
      </c>
      <c r="B2133" s="2" t="s">
        <v>1235</v>
      </c>
    </row>
    <row r="2134" spans="1:2" x14ac:dyDescent="0.2">
      <c r="A2134" s="1">
        <v>61621</v>
      </c>
      <c r="B2134" s="2" t="s">
        <v>1235</v>
      </c>
    </row>
    <row r="2135" spans="1:2" x14ac:dyDescent="0.2">
      <c r="A2135" s="1" t="s">
        <v>3390</v>
      </c>
      <c r="B2135" s="2" t="s">
        <v>1237</v>
      </c>
    </row>
    <row r="2136" spans="1:2" x14ac:dyDescent="0.2">
      <c r="A2136" s="1" t="s">
        <v>3391</v>
      </c>
      <c r="B2136" s="2" t="s">
        <v>3392</v>
      </c>
    </row>
    <row r="2137" spans="1:2" x14ac:dyDescent="0.2">
      <c r="A2137" s="1" t="s">
        <v>3393</v>
      </c>
      <c r="B2137" s="2" t="s">
        <v>3394</v>
      </c>
    </row>
    <row r="2138" spans="1:2" x14ac:dyDescent="0.2">
      <c r="A2138" s="1" t="s">
        <v>3395</v>
      </c>
      <c r="B2138" s="2" t="s">
        <v>1237</v>
      </c>
    </row>
    <row r="2139" spans="1:2" x14ac:dyDescent="0.2">
      <c r="A2139" s="1" t="s">
        <v>3396</v>
      </c>
      <c r="B2139" s="2" t="s">
        <v>3397</v>
      </c>
    </row>
    <row r="2140" spans="1:2" x14ac:dyDescent="0.2">
      <c r="A2140" s="1" t="s">
        <v>3398</v>
      </c>
      <c r="B2140" s="2" t="s">
        <v>3399</v>
      </c>
    </row>
    <row r="2141" spans="1:2" x14ac:dyDescent="0.2">
      <c r="A2141" s="1" t="s">
        <v>3400</v>
      </c>
      <c r="B2141" s="2" t="s">
        <v>1242</v>
      </c>
    </row>
    <row r="2142" spans="1:2" x14ac:dyDescent="0.2">
      <c r="A2142" s="1">
        <v>62111</v>
      </c>
      <c r="B2142" s="2" t="s">
        <v>1242</v>
      </c>
    </row>
    <row r="2143" spans="1:2" x14ac:dyDescent="0.2">
      <c r="A2143" s="1" t="s">
        <v>3401</v>
      </c>
      <c r="B2143" s="2" t="s">
        <v>3402</v>
      </c>
    </row>
    <row r="2144" spans="1:2" x14ac:dyDescent="0.2">
      <c r="A2144" s="1" t="s">
        <v>3403</v>
      </c>
      <c r="B2144" s="2" t="s">
        <v>1244</v>
      </c>
    </row>
    <row r="2145" spans="1:2" x14ac:dyDescent="0.2">
      <c r="A2145" s="1" t="s">
        <v>3404</v>
      </c>
      <c r="B2145" s="2" t="s">
        <v>192</v>
      </c>
    </row>
    <row r="2146" spans="1:2" x14ac:dyDescent="0.2">
      <c r="A2146" s="1" t="s">
        <v>3405</v>
      </c>
      <c r="B2146" s="2" t="s">
        <v>1247</v>
      </c>
    </row>
    <row r="2147" spans="1:2" x14ac:dyDescent="0.2">
      <c r="A2147" s="1" t="s">
        <v>3406</v>
      </c>
      <c r="B2147" s="2" t="s">
        <v>1247</v>
      </c>
    </row>
    <row r="2148" spans="1:2" x14ac:dyDescent="0.2">
      <c r="A2148" s="1" t="s">
        <v>3407</v>
      </c>
      <c r="B2148" s="2" t="s">
        <v>3408</v>
      </c>
    </row>
    <row r="2149" spans="1:2" x14ac:dyDescent="0.2">
      <c r="A2149" s="1" t="s">
        <v>3409</v>
      </c>
      <c r="B2149" s="2" t="s">
        <v>200</v>
      </c>
    </row>
    <row r="2150" spans="1:2" x14ac:dyDescent="0.2">
      <c r="A2150" s="1" t="s">
        <v>3410</v>
      </c>
      <c r="B2150" s="2" t="s">
        <v>200</v>
      </c>
    </row>
    <row r="2151" spans="1:2" x14ac:dyDescent="0.2">
      <c r="A2151" s="1" t="s">
        <v>3411</v>
      </c>
      <c r="B2151" s="2" t="s">
        <v>3412</v>
      </c>
    </row>
    <row r="2152" spans="1:2" x14ac:dyDescent="0.2">
      <c r="A2152" s="1" t="s">
        <v>3413</v>
      </c>
      <c r="B2152" s="2" t="s">
        <v>3414</v>
      </c>
    </row>
    <row r="2153" spans="1:2" x14ac:dyDescent="0.2">
      <c r="A2153" s="1" t="s">
        <v>3415</v>
      </c>
      <c r="B2153" s="2" t="s">
        <v>3416</v>
      </c>
    </row>
    <row r="2154" spans="1:2" x14ac:dyDescent="0.2">
      <c r="A2154" s="1" t="s">
        <v>3417</v>
      </c>
      <c r="B2154" s="2" t="s">
        <v>3418</v>
      </c>
    </row>
    <row r="2155" spans="1:2" x14ac:dyDescent="0.2">
      <c r="A2155" s="1" t="s">
        <v>3419</v>
      </c>
      <c r="B2155" s="2" t="s">
        <v>3420</v>
      </c>
    </row>
    <row r="2156" spans="1:2" x14ac:dyDescent="0.2">
      <c r="A2156" s="1">
        <v>63112</v>
      </c>
      <c r="B2156" s="2" t="s">
        <v>3421</v>
      </c>
    </row>
    <row r="2157" spans="1:2" x14ac:dyDescent="0.2">
      <c r="A2157" s="1" t="s">
        <v>3422</v>
      </c>
      <c r="B2157" s="2" t="s">
        <v>3423</v>
      </c>
    </row>
    <row r="2158" spans="1:2" x14ac:dyDescent="0.2">
      <c r="A2158" s="1" t="s">
        <v>3424</v>
      </c>
      <c r="B2158" s="2" t="s">
        <v>3425</v>
      </c>
    </row>
    <row r="2159" spans="1:2" x14ac:dyDescent="0.2">
      <c r="A2159" s="1">
        <v>63122</v>
      </c>
      <c r="B2159" s="2" t="s">
        <v>3426</v>
      </c>
    </row>
    <row r="2160" spans="1:2" x14ac:dyDescent="0.2">
      <c r="A2160" s="1" t="s">
        <v>3427</v>
      </c>
      <c r="B2160" s="2" t="s">
        <v>3428</v>
      </c>
    </row>
    <row r="2161" spans="1:2" x14ac:dyDescent="0.2">
      <c r="A2161" s="1" t="s">
        <v>3429</v>
      </c>
      <c r="B2161" s="2" t="s">
        <v>3430</v>
      </c>
    </row>
    <row r="2162" spans="1:2" x14ac:dyDescent="0.2">
      <c r="A2162" s="1" t="s">
        <v>3431</v>
      </c>
      <c r="B2162" s="2" t="s">
        <v>3432</v>
      </c>
    </row>
    <row r="2163" spans="1:2" x14ac:dyDescent="0.2">
      <c r="A2163" s="1" t="s">
        <v>3433</v>
      </c>
      <c r="B2163" s="2" t="s">
        <v>3434</v>
      </c>
    </row>
    <row r="2164" spans="1:2" x14ac:dyDescent="0.2">
      <c r="A2164" s="1">
        <v>63221</v>
      </c>
      <c r="B2164" s="2" t="s">
        <v>3434</v>
      </c>
    </row>
    <row r="2165" spans="1:2" x14ac:dyDescent="0.2">
      <c r="A2165" s="1">
        <v>6323</v>
      </c>
      <c r="B2165" s="2" t="s">
        <v>3435</v>
      </c>
    </row>
    <row r="2166" spans="1:2" x14ac:dyDescent="0.2">
      <c r="A2166" s="1">
        <v>63231</v>
      </c>
      <c r="B2166" s="2" t="s">
        <v>3435</v>
      </c>
    </row>
    <row r="2167" spans="1:2" x14ac:dyDescent="0.2">
      <c r="A2167" s="1">
        <v>6324</v>
      </c>
      <c r="B2167" s="2" t="s">
        <v>3436</v>
      </c>
    </row>
    <row r="2168" spans="1:2" x14ac:dyDescent="0.2">
      <c r="A2168" s="1">
        <v>63241</v>
      </c>
      <c r="B2168" s="2" t="s">
        <v>3436</v>
      </c>
    </row>
    <row r="2169" spans="1:2" x14ac:dyDescent="0.2">
      <c r="A2169" s="1" t="s">
        <v>3437</v>
      </c>
      <c r="B2169" s="2" t="s">
        <v>3438</v>
      </c>
    </row>
    <row r="2170" spans="1:2" x14ac:dyDescent="0.2">
      <c r="A2170" s="1" t="s">
        <v>3439</v>
      </c>
      <c r="B2170" s="2" t="s">
        <v>3440</v>
      </c>
    </row>
    <row r="2171" spans="1:2" x14ac:dyDescent="0.2">
      <c r="A2171" s="1" t="s">
        <v>3441</v>
      </c>
      <c r="B2171" s="2" t="s">
        <v>237</v>
      </c>
    </row>
    <row r="2172" spans="1:2" x14ac:dyDescent="0.2">
      <c r="A2172" s="1" t="s">
        <v>3442</v>
      </c>
      <c r="B2172" s="2" t="s">
        <v>3443</v>
      </c>
    </row>
    <row r="2173" spans="1:2" x14ac:dyDescent="0.2">
      <c r="A2173" s="1" t="s">
        <v>3444</v>
      </c>
      <c r="B2173" s="2" t="s">
        <v>3445</v>
      </c>
    </row>
    <row r="2174" spans="1:2" x14ac:dyDescent="0.2">
      <c r="A2174" s="1" t="s">
        <v>3446</v>
      </c>
      <c r="B2174" s="2" t="s">
        <v>3447</v>
      </c>
    </row>
    <row r="2175" spans="1:2" x14ac:dyDescent="0.2">
      <c r="A2175" s="1" t="s">
        <v>3448</v>
      </c>
      <c r="B2175" s="2" t="s">
        <v>3449</v>
      </c>
    </row>
    <row r="2176" spans="1:2" x14ac:dyDescent="0.2">
      <c r="A2176" s="1" t="s">
        <v>3450</v>
      </c>
      <c r="B2176" s="2" t="s">
        <v>239</v>
      </c>
    </row>
    <row r="2177" spans="1:2" x14ac:dyDescent="0.2">
      <c r="A2177" s="1" t="s">
        <v>3451</v>
      </c>
      <c r="B2177" s="2" t="s">
        <v>3452</v>
      </c>
    </row>
    <row r="2178" spans="1:2" x14ac:dyDescent="0.2">
      <c r="A2178" s="1" t="s">
        <v>3453</v>
      </c>
      <c r="B2178" s="2" t="s">
        <v>3454</v>
      </c>
    </row>
    <row r="2179" spans="1:2" x14ac:dyDescent="0.2">
      <c r="A2179" s="1" t="s">
        <v>3455</v>
      </c>
      <c r="B2179" s="2" t="s">
        <v>3456</v>
      </c>
    </row>
    <row r="2180" spans="1:2" x14ac:dyDescent="0.2">
      <c r="A2180" s="1" t="s">
        <v>3457</v>
      </c>
      <c r="B2180" s="2" t="s">
        <v>3458</v>
      </c>
    </row>
    <row r="2181" spans="1:2" x14ac:dyDescent="0.2">
      <c r="A2181" s="1" t="s">
        <v>3459</v>
      </c>
      <c r="B2181" s="2" t="s">
        <v>3460</v>
      </c>
    </row>
    <row r="2182" spans="1:2" x14ac:dyDescent="0.2">
      <c r="A2182" s="1">
        <v>63414</v>
      </c>
      <c r="B2182" s="2" t="s">
        <v>3461</v>
      </c>
    </row>
    <row r="2183" spans="1:2" x14ac:dyDescent="0.2">
      <c r="A2183" s="1">
        <v>63415</v>
      </c>
      <c r="B2183" s="2" t="s">
        <v>3462</v>
      </c>
    </row>
    <row r="2184" spans="1:2" x14ac:dyDescent="0.2">
      <c r="A2184" s="1">
        <v>63416</v>
      </c>
      <c r="B2184" s="2" t="s">
        <v>3463</v>
      </c>
    </row>
    <row r="2185" spans="1:2" x14ac:dyDescent="0.2">
      <c r="A2185" s="1" t="s">
        <v>3464</v>
      </c>
      <c r="B2185" s="2" t="s">
        <v>241</v>
      </c>
    </row>
    <row r="2186" spans="1:2" x14ac:dyDescent="0.2">
      <c r="A2186" s="1">
        <v>63424</v>
      </c>
      <c r="B2186" s="2" t="s">
        <v>3465</v>
      </c>
    </row>
    <row r="2187" spans="1:2" x14ac:dyDescent="0.2">
      <c r="A2187" s="1">
        <v>63425</v>
      </c>
      <c r="B2187" s="2" t="s">
        <v>3466</v>
      </c>
    </row>
    <row r="2188" spans="1:2" x14ac:dyDescent="0.2">
      <c r="A2188" s="1">
        <v>63426</v>
      </c>
      <c r="B2188" s="2" t="s">
        <v>3467</v>
      </c>
    </row>
    <row r="2189" spans="1:2" x14ac:dyDescent="0.2">
      <c r="A2189" s="1">
        <v>635</v>
      </c>
      <c r="B2189" s="2" t="s">
        <v>1286</v>
      </c>
    </row>
    <row r="2190" spans="1:2" x14ac:dyDescent="0.2">
      <c r="A2190" s="1">
        <v>6351</v>
      </c>
      <c r="B2190" s="2" t="s">
        <v>1288</v>
      </c>
    </row>
    <row r="2191" spans="1:2" x14ac:dyDescent="0.2">
      <c r="A2191" s="1">
        <v>63511</v>
      </c>
      <c r="B2191" s="2" t="s">
        <v>1288</v>
      </c>
    </row>
    <row r="2192" spans="1:2" x14ac:dyDescent="0.2">
      <c r="A2192" s="1" t="s">
        <v>3468</v>
      </c>
      <c r="B2192" s="2" t="s">
        <v>1290</v>
      </c>
    </row>
    <row r="2193" spans="1:2" x14ac:dyDescent="0.2">
      <c r="A2193" s="1">
        <v>63521</v>
      </c>
      <c r="B2193" s="2" t="s">
        <v>1290</v>
      </c>
    </row>
    <row r="2194" spans="1:2" x14ac:dyDescent="0.2">
      <c r="A2194" s="1">
        <v>636</v>
      </c>
      <c r="B2194" s="2" t="s">
        <v>3469</v>
      </c>
    </row>
    <row r="2195" spans="1:2" x14ac:dyDescent="0.2">
      <c r="A2195" s="1">
        <v>6361</v>
      </c>
      <c r="B2195" s="2" t="s">
        <v>3470</v>
      </c>
    </row>
    <row r="2196" spans="1:2" x14ac:dyDescent="0.2">
      <c r="A2196" s="1">
        <v>63612</v>
      </c>
      <c r="B2196" s="2" t="s">
        <v>3471</v>
      </c>
    </row>
    <row r="2197" spans="1:2" x14ac:dyDescent="0.2">
      <c r="A2197" s="1">
        <v>63613</v>
      </c>
      <c r="B2197" s="2" t="s">
        <v>3472</v>
      </c>
    </row>
    <row r="2198" spans="1:2" x14ac:dyDescent="0.2">
      <c r="A2198" s="1">
        <v>6362</v>
      </c>
      <c r="B2198" s="2" t="s">
        <v>3473</v>
      </c>
    </row>
    <row r="2199" spans="1:2" x14ac:dyDescent="0.2">
      <c r="A2199" s="1">
        <v>63622</v>
      </c>
      <c r="B2199" s="2" t="s">
        <v>3474</v>
      </c>
    </row>
    <row r="2200" spans="1:2" x14ac:dyDescent="0.2">
      <c r="A2200" s="1">
        <v>63623</v>
      </c>
      <c r="B2200" s="2" t="s">
        <v>3475</v>
      </c>
    </row>
    <row r="2201" spans="1:2" x14ac:dyDescent="0.2">
      <c r="A2201" s="1">
        <v>638</v>
      </c>
      <c r="B2201" s="2" t="s">
        <v>2390</v>
      </c>
    </row>
    <row r="2202" spans="1:2" x14ac:dyDescent="0.2">
      <c r="A2202" s="1">
        <v>6381</v>
      </c>
      <c r="B2202" s="2" t="s">
        <v>2391</v>
      </c>
    </row>
    <row r="2203" spans="1:2" x14ac:dyDescent="0.2">
      <c r="A2203" s="1">
        <v>63811</v>
      </c>
      <c r="B2203" s="2" t="s">
        <v>3476</v>
      </c>
    </row>
    <row r="2204" spans="1:2" x14ac:dyDescent="0.2">
      <c r="A2204" s="1">
        <v>63812</v>
      </c>
      <c r="B2204" s="2" t="s">
        <v>3477</v>
      </c>
    </row>
    <row r="2205" spans="1:2" x14ac:dyDescent="0.2">
      <c r="A2205" s="1" t="s">
        <v>3478</v>
      </c>
      <c r="B2205" s="2" t="s">
        <v>3479</v>
      </c>
    </row>
    <row r="2206" spans="1:2" x14ac:dyDescent="0.2">
      <c r="A2206" s="1" t="s">
        <v>3480</v>
      </c>
      <c r="B2206" s="2" t="s">
        <v>3481</v>
      </c>
    </row>
    <row r="2207" spans="1:2" x14ac:dyDescent="0.2">
      <c r="A2207" s="1">
        <v>6382</v>
      </c>
      <c r="B2207" s="2" t="s">
        <v>2410</v>
      </c>
    </row>
    <row r="2208" spans="1:2" x14ac:dyDescent="0.2">
      <c r="A2208" s="1">
        <v>63821</v>
      </c>
      <c r="B2208" s="2" t="s">
        <v>3482</v>
      </c>
    </row>
    <row r="2209" spans="1:2" x14ac:dyDescent="0.2">
      <c r="A2209" s="1">
        <v>63822</v>
      </c>
      <c r="B2209" s="2" t="s">
        <v>3483</v>
      </c>
    </row>
    <row r="2210" spans="1:2" x14ac:dyDescent="0.2">
      <c r="A2210" s="1" t="s">
        <v>3484</v>
      </c>
      <c r="B2210" s="2" t="s">
        <v>3485</v>
      </c>
    </row>
    <row r="2211" spans="1:2" x14ac:dyDescent="0.2">
      <c r="A2211" s="1" t="s">
        <v>3486</v>
      </c>
      <c r="B2211" s="2" t="s">
        <v>3487</v>
      </c>
    </row>
    <row r="2212" spans="1:2" x14ac:dyDescent="0.2">
      <c r="A2212" s="1">
        <v>639</v>
      </c>
      <c r="B2212" s="2" t="s">
        <v>2429</v>
      </c>
    </row>
    <row r="2213" spans="1:2" x14ac:dyDescent="0.2">
      <c r="A2213" s="1">
        <v>6391</v>
      </c>
      <c r="B2213" s="2" t="s">
        <v>2430</v>
      </c>
    </row>
    <row r="2214" spans="1:2" x14ac:dyDescent="0.2">
      <c r="A2214" s="1">
        <v>63911</v>
      </c>
      <c r="B2214" s="2" t="s">
        <v>2430</v>
      </c>
    </row>
    <row r="2215" spans="1:2" x14ac:dyDescent="0.2">
      <c r="A2215" s="1">
        <v>6392</v>
      </c>
      <c r="B2215" s="2" t="s">
        <v>2431</v>
      </c>
    </row>
    <row r="2216" spans="1:2" x14ac:dyDescent="0.2">
      <c r="A2216" s="1">
        <v>63921</v>
      </c>
      <c r="B2216" s="2" t="s">
        <v>2431</v>
      </c>
    </row>
    <row r="2217" spans="1:2" x14ac:dyDescent="0.2">
      <c r="A2217" s="1">
        <v>6393</v>
      </c>
      <c r="B2217" s="2" t="s">
        <v>2432</v>
      </c>
    </row>
    <row r="2218" spans="1:2" x14ac:dyDescent="0.2">
      <c r="A2218" s="1">
        <v>63931</v>
      </c>
      <c r="B2218" s="2" t="s">
        <v>2432</v>
      </c>
    </row>
    <row r="2219" spans="1:2" x14ac:dyDescent="0.2">
      <c r="A2219" s="1">
        <v>6394</v>
      </c>
      <c r="B2219" s="2" t="s">
        <v>2433</v>
      </c>
    </row>
    <row r="2220" spans="1:2" x14ac:dyDescent="0.2">
      <c r="A2220" s="1">
        <v>63941</v>
      </c>
      <c r="B2220" s="2" t="s">
        <v>2433</v>
      </c>
    </row>
    <row r="2221" spans="1:2" x14ac:dyDescent="0.2">
      <c r="A2221" s="1" t="s">
        <v>3488</v>
      </c>
      <c r="B2221" s="2" t="s">
        <v>3489</v>
      </c>
    </row>
    <row r="2222" spans="1:2" x14ac:dyDescent="0.2">
      <c r="A2222" s="1" t="s">
        <v>3490</v>
      </c>
      <c r="B2222" s="2" t="s">
        <v>3491</v>
      </c>
    </row>
    <row r="2223" spans="1:2" x14ac:dyDescent="0.2">
      <c r="A2223" s="1" t="s">
        <v>3492</v>
      </c>
      <c r="B2223" s="2" t="s">
        <v>3493</v>
      </c>
    </row>
    <row r="2224" spans="1:2" x14ac:dyDescent="0.2">
      <c r="A2224" s="1" t="s">
        <v>3494</v>
      </c>
      <c r="B2224" s="2" t="s">
        <v>3495</v>
      </c>
    </row>
    <row r="2225" spans="1:2" x14ac:dyDescent="0.2">
      <c r="A2225" s="1" t="s">
        <v>3496</v>
      </c>
      <c r="B2225" s="2" t="s">
        <v>3497</v>
      </c>
    </row>
    <row r="2226" spans="1:2" x14ac:dyDescent="0.2">
      <c r="A2226" s="1" t="s">
        <v>3498</v>
      </c>
      <c r="B2226" s="2" t="s">
        <v>3499</v>
      </c>
    </row>
    <row r="2227" spans="1:2" x14ac:dyDescent="0.2">
      <c r="A2227" s="1" t="s">
        <v>3500</v>
      </c>
      <c r="B2227" s="2" t="s">
        <v>2197</v>
      </c>
    </row>
    <row r="2228" spans="1:2" x14ac:dyDescent="0.2">
      <c r="A2228" s="1" t="s">
        <v>3501</v>
      </c>
      <c r="B2228" s="2" t="s">
        <v>3502</v>
      </c>
    </row>
    <row r="2229" spans="1:2" x14ac:dyDescent="0.2">
      <c r="A2229" s="1" t="s">
        <v>3503</v>
      </c>
      <c r="B2229" s="2" t="s">
        <v>3504</v>
      </c>
    </row>
    <row r="2230" spans="1:2" x14ac:dyDescent="0.2">
      <c r="A2230" s="1" t="s">
        <v>3505</v>
      </c>
      <c r="B2230" s="2" t="s">
        <v>3506</v>
      </c>
    </row>
    <row r="2231" spans="1:2" x14ac:dyDescent="0.2">
      <c r="A2231" s="1" t="s">
        <v>3507</v>
      </c>
      <c r="B2231" s="2" t="s">
        <v>3508</v>
      </c>
    </row>
    <row r="2232" spans="1:2" x14ac:dyDescent="0.2">
      <c r="A2232" s="1" t="s">
        <v>3509</v>
      </c>
      <c r="B2232" s="2" t="s">
        <v>2280</v>
      </c>
    </row>
    <row r="2233" spans="1:2" x14ac:dyDescent="0.2">
      <c r="A2233" s="1" t="s">
        <v>3510</v>
      </c>
      <c r="B2233" s="2" t="s">
        <v>3511</v>
      </c>
    </row>
    <row r="2234" spans="1:2" x14ac:dyDescent="0.2">
      <c r="A2234" s="1" t="s">
        <v>3512</v>
      </c>
      <c r="B2234" s="2" t="s">
        <v>3513</v>
      </c>
    </row>
    <row r="2235" spans="1:2" x14ac:dyDescent="0.2">
      <c r="A2235" s="1" t="s">
        <v>3514</v>
      </c>
      <c r="B2235" s="2" t="s">
        <v>3515</v>
      </c>
    </row>
    <row r="2236" spans="1:2" x14ac:dyDescent="0.2">
      <c r="A2236" s="1" t="s">
        <v>3516</v>
      </c>
      <c r="B2236" s="2" t="s">
        <v>3517</v>
      </c>
    </row>
    <row r="2237" spans="1:2" x14ac:dyDescent="0.2">
      <c r="A2237" s="1">
        <v>64152</v>
      </c>
      <c r="B2237" s="2" t="s">
        <v>3518</v>
      </c>
    </row>
    <row r="2238" spans="1:2" x14ac:dyDescent="0.2">
      <c r="A2238" s="1" t="s">
        <v>3519</v>
      </c>
      <c r="B2238" s="2" t="s">
        <v>3520</v>
      </c>
    </row>
    <row r="2239" spans="1:2" x14ac:dyDescent="0.2">
      <c r="A2239" s="1" t="s">
        <v>3521</v>
      </c>
      <c r="B2239" s="2" t="s">
        <v>3522</v>
      </c>
    </row>
    <row r="2240" spans="1:2" x14ac:dyDescent="0.2">
      <c r="A2240" s="1" t="s">
        <v>3523</v>
      </c>
      <c r="B2240" s="2" t="s">
        <v>3524</v>
      </c>
    </row>
    <row r="2241" spans="1:2" x14ac:dyDescent="0.2">
      <c r="A2241" s="1" t="s">
        <v>3525</v>
      </c>
      <c r="B2241" s="2" t="s">
        <v>3526</v>
      </c>
    </row>
    <row r="2242" spans="1:2" x14ac:dyDescent="0.2">
      <c r="A2242" s="1" t="s">
        <v>3527</v>
      </c>
      <c r="B2242" s="2" t="s">
        <v>3528</v>
      </c>
    </row>
    <row r="2243" spans="1:2" x14ac:dyDescent="0.2">
      <c r="A2243" s="1" t="s">
        <v>3529</v>
      </c>
      <c r="B2243" s="2" t="s">
        <v>3530</v>
      </c>
    </row>
    <row r="2244" spans="1:2" x14ac:dyDescent="0.2">
      <c r="A2244" s="1" t="s">
        <v>3531</v>
      </c>
      <c r="B2244" s="2" t="s">
        <v>3532</v>
      </c>
    </row>
    <row r="2245" spans="1:2" x14ac:dyDescent="0.2">
      <c r="A2245" s="1" t="s">
        <v>3533</v>
      </c>
      <c r="B2245" s="2" t="s">
        <v>3534</v>
      </c>
    </row>
    <row r="2246" spans="1:2" x14ac:dyDescent="0.2">
      <c r="A2246" s="1" t="s">
        <v>3535</v>
      </c>
      <c r="B2246" s="2" t="s">
        <v>3536</v>
      </c>
    </row>
    <row r="2247" spans="1:2" x14ac:dyDescent="0.2">
      <c r="A2247" s="1" t="s">
        <v>3537</v>
      </c>
      <c r="B2247" s="2" t="s">
        <v>3538</v>
      </c>
    </row>
    <row r="2248" spans="1:2" x14ac:dyDescent="0.2">
      <c r="A2248" s="1">
        <v>64176</v>
      </c>
      <c r="B2248" s="2" t="s">
        <v>3539</v>
      </c>
    </row>
    <row r="2249" spans="1:2" x14ac:dyDescent="0.2">
      <c r="A2249" s="1">
        <v>64177</v>
      </c>
      <c r="B2249" s="2" t="s">
        <v>3540</v>
      </c>
    </row>
    <row r="2250" spans="1:2" x14ac:dyDescent="0.2">
      <c r="A2250" s="1">
        <v>6419</v>
      </c>
      <c r="B2250" s="2" t="s">
        <v>3541</v>
      </c>
    </row>
    <row r="2251" spans="1:2" x14ac:dyDescent="0.2">
      <c r="A2251" s="1" t="s">
        <v>3542</v>
      </c>
      <c r="B2251" s="2" t="s">
        <v>3543</v>
      </c>
    </row>
    <row r="2252" spans="1:2" x14ac:dyDescent="0.2">
      <c r="A2252" s="1" t="s">
        <v>3544</v>
      </c>
      <c r="B2252" s="2" t="s">
        <v>3541</v>
      </c>
    </row>
    <row r="2253" spans="1:2" x14ac:dyDescent="0.2">
      <c r="A2253" s="1" t="s">
        <v>3545</v>
      </c>
      <c r="B2253" s="2" t="s">
        <v>3546</v>
      </c>
    </row>
    <row r="2254" spans="1:2" x14ac:dyDescent="0.2">
      <c r="A2254" s="1" t="s">
        <v>3547</v>
      </c>
      <c r="B2254" s="2" t="s">
        <v>3548</v>
      </c>
    </row>
    <row r="2255" spans="1:2" x14ac:dyDescent="0.2">
      <c r="A2255" s="1" t="s">
        <v>3549</v>
      </c>
      <c r="B2255" s="2" t="s">
        <v>3550</v>
      </c>
    </row>
    <row r="2256" spans="1:2" x14ac:dyDescent="0.2">
      <c r="A2256" s="1" t="s">
        <v>3551</v>
      </c>
      <c r="B2256" s="2" t="s">
        <v>3552</v>
      </c>
    </row>
    <row r="2257" spans="1:2" x14ac:dyDescent="0.2">
      <c r="A2257" s="1" t="s">
        <v>3553</v>
      </c>
      <c r="B2257" s="2" t="s">
        <v>3554</v>
      </c>
    </row>
    <row r="2258" spans="1:2" x14ac:dyDescent="0.2">
      <c r="A2258" s="1" t="s">
        <v>3555</v>
      </c>
      <c r="B2258" s="2" t="s">
        <v>3556</v>
      </c>
    </row>
    <row r="2259" spans="1:2" x14ac:dyDescent="0.2">
      <c r="A2259" s="1" t="s">
        <v>3557</v>
      </c>
      <c r="B2259" s="2" t="s">
        <v>3558</v>
      </c>
    </row>
    <row r="2260" spans="1:2" x14ac:dyDescent="0.2">
      <c r="A2260" s="1" t="s">
        <v>3559</v>
      </c>
      <c r="B2260" s="2" t="s">
        <v>3560</v>
      </c>
    </row>
    <row r="2261" spans="1:2" x14ac:dyDescent="0.2">
      <c r="A2261" s="1" t="s">
        <v>3561</v>
      </c>
      <c r="B2261" s="2" t="s">
        <v>3562</v>
      </c>
    </row>
    <row r="2262" spans="1:2" x14ac:dyDescent="0.2">
      <c r="A2262" s="1" t="s">
        <v>3563</v>
      </c>
      <c r="B2262" s="2" t="s">
        <v>3564</v>
      </c>
    </row>
    <row r="2263" spans="1:2" x14ac:dyDescent="0.2">
      <c r="A2263" s="1" t="s">
        <v>3565</v>
      </c>
      <c r="B2263" s="2" t="s">
        <v>3566</v>
      </c>
    </row>
    <row r="2264" spans="1:2" x14ac:dyDescent="0.2">
      <c r="A2264" s="1" t="s">
        <v>3567</v>
      </c>
      <c r="B2264" s="2" t="s">
        <v>3568</v>
      </c>
    </row>
    <row r="2265" spans="1:2" x14ac:dyDescent="0.2">
      <c r="A2265" s="1" t="s">
        <v>3569</v>
      </c>
      <c r="B2265" s="2" t="s">
        <v>3570</v>
      </c>
    </row>
    <row r="2266" spans="1:2" x14ac:dyDescent="0.2">
      <c r="A2266" s="1" t="s">
        <v>3571</v>
      </c>
      <c r="B2266" s="2" t="s">
        <v>3572</v>
      </c>
    </row>
    <row r="2267" spans="1:2" x14ac:dyDescent="0.2">
      <c r="A2267" s="1" t="s">
        <v>3573</v>
      </c>
      <c r="B2267" s="2" t="s">
        <v>3574</v>
      </c>
    </row>
    <row r="2268" spans="1:2" x14ac:dyDescent="0.2">
      <c r="A2268" s="1" t="s">
        <v>3575</v>
      </c>
      <c r="B2268" s="2" t="s">
        <v>3576</v>
      </c>
    </row>
    <row r="2269" spans="1:2" x14ac:dyDescent="0.2">
      <c r="A2269" s="1" t="s">
        <v>3577</v>
      </c>
      <c r="B2269" s="2" t="s">
        <v>3578</v>
      </c>
    </row>
    <row r="2270" spans="1:2" x14ac:dyDescent="0.2">
      <c r="A2270" s="1" t="s">
        <v>3579</v>
      </c>
      <c r="B2270" s="2" t="s">
        <v>3580</v>
      </c>
    </row>
    <row r="2271" spans="1:2" x14ac:dyDescent="0.2">
      <c r="A2271" s="1" t="s">
        <v>3581</v>
      </c>
      <c r="B2271" s="2" t="s">
        <v>3582</v>
      </c>
    </row>
    <row r="2272" spans="1:2" x14ac:dyDescent="0.2">
      <c r="A2272" s="1" t="s">
        <v>3583</v>
      </c>
      <c r="B2272" s="2" t="s">
        <v>3584</v>
      </c>
    </row>
    <row r="2273" spans="1:2" x14ac:dyDescent="0.2">
      <c r="A2273" s="1" t="s">
        <v>3585</v>
      </c>
      <c r="B2273" s="2" t="s">
        <v>3586</v>
      </c>
    </row>
    <row r="2274" spans="1:2" x14ac:dyDescent="0.2">
      <c r="A2274" s="1" t="s">
        <v>3587</v>
      </c>
      <c r="B2274" s="2" t="s">
        <v>3588</v>
      </c>
    </row>
    <row r="2275" spans="1:2" x14ac:dyDescent="0.2">
      <c r="A2275" s="1" t="s">
        <v>3589</v>
      </c>
      <c r="B2275" s="2" t="s">
        <v>230</v>
      </c>
    </row>
    <row r="2276" spans="1:2" x14ac:dyDescent="0.2">
      <c r="A2276" s="1" t="s">
        <v>3590</v>
      </c>
      <c r="B2276" s="2" t="s">
        <v>3591</v>
      </c>
    </row>
    <row r="2277" spans="1:2" x14ac:dyDescent="0.2">
      <c r="A2277" s="1" t="s">
        <v>3592</v>
      </c>
      <c r="B2277" s="2" t="s">
        <v>3593</v>
      </c>
    </row>
    <row r="2278" spans="1:2" x14ac:dyDescent="0.2">
      <c r="A2278" s="1" t="s">
        <v>3594</v>
      </c>
      <c r="B2278" s="2" t="s">
        <v>3595</v>
      </c>
    </row>
    <row r="2279" spans="1:2" x14ac:dyDescent="0.2">
      <c r="A2279" s="1" t="s">
        <v>3596</v>
      </c>
      <c r="B2279" s="2" t="s">
        <v>3597</v>
      </c>
    </row>
    <row r="2280" spans="1:2" x14ac:dyDescent="0.2">
      <c r="A2280" s="1" t="s">
        <v>3598</v>
      </c>
      <c r="B2280" s="2" t="s">
        <v>3599</v>
      </c>
    </row>
    <row r="2281" spans="1:2" x14ac:dyDescent="0.2">
      <c r="A2281" s="1" t="s">
        <v>3600</v>
      </c>
      <c r="B2281" s="2" t="s">
        <v>3601</v>
      </c>
    </row>
    <row r="2282" spans="1:2" x14ac:dyDescent="0.2">
      <c r="A2282" s="1" t="s">
        <v>3602</v>
      </c>
      <c r="B2282" s="2" t="s">
        <v>3603</v>
      </c>
    </row>
    <row r="2283" spans="1:2" x14ac:dyDescent="0.2">
      <c r="A2283" s="1" t="s">
        <v>3604</v>
      </c>
      <c r="B2283" s="2" t="s">
        <v>3605</v>
      </c>
    </row>
    <row r="2284" spans="1:2" x14ac:dyDescent="0.2">
      <c r="A2284" s="1" t="s">
        <v>3606</v>
      </c>
      <c r="B2284" s="2" t="s">
        <v>3607</v>
      </c>
    </row>
    <row r="2285" spans="1:2" x14ac:dyDescent="0.2">
      <c r="A2285" s="1">
        <v>64248</v>
      </c>
      <c r="B2285" s="2" t="s">
        <v>3608</v>
      </c>
    </row>
    <row r="2286" spans="1:2" x14ac:dyDescent="0.2">
      <c r="A2286" s="1">
        <v>64249</v>
      </c>
      <c r="B2286" s="2" t="s">
        <v>3609</v>
      </c>
    </row>
    <row r="2287" spans="1:2" x14ac:dyDescent="0.2">
      <c r="A2287" s="1">
        <v>6425</v>
      </c>
      <c r="B2287" s="2" t="s">
        <v>3610</v>
      </c>
    </row>
    <row r="2288" spans="1:2" x14ac:dyDescent="0.2">
      <c r="A2288" s="1">
        <v>64251</v>
      </c>
      <c r="B2288" s="2" t="s">
        <v>3610</v>
      </c>
    </row>
    <row r="2289" spans="1:2" x14ac:dyDescent="0.2">
      <c r="A2289" s="1" t="s">
        <v>3611</v>
      </c>
      <c r="B2289" s="2" t="s">
        <v>3612</v>
      </c>
    </row>
    <row r="2290" spans="1:2" x14ac:dyDescent="0.2">
      <c r="A2290" s="1" t="s">
        <v>3613</v>
      </c>
      <c r="B2290" s="2" t="s">
        <v>3612</v>
      </c>
    </row>
    <row r="2291" spans="1:2" x14ac:dyDescent="0.2">
      <c r="A2291" s="1">
        <v>643</v>
      </c>
      <c r="B2291" s="2" t="s">
        <v>3614</v>
      </c>
    </row>
    <row r="2292" spans="1:2" x14ac:dyDescent="0.2">
      <c r="A2292" s="1">
        <v>6431</v>
      </c>
      <c r="B2292" s="2" t="s">
        <v>3615</v>
      </c>
    </row>
    <row r="2293" spans="1:2" x14ac:dyDescent="0.2">
      <c r="A2293" s="1">
        <v>64313</v>
      </c>
      <c r="B2293" s="2" t="s">
        <v>3616</v>
      </c>
    </row>
    <row r="2294" spans="1:2" x14ac:dyDescent="0.2">
      <c r="A2294" s="1">
        <v>64314</v>
      </c>
      <c r="B2294" s="2" t="s">
        <v>3617</v>
      </c>
    </row>
    <row r="2295" spans="1:2" x14ac:dyDescent="0.2">
      <c r="A2295" s="1">
        <v>64315</v>
      </c>
      <c r="B2295" s="2" t="s">
        <v>3618</v>
      </c>
    </row>
    <row r="2296" spans="1:2" x14ac:dyDescent="0.2">
      <c r="A2296" s="1">
        <v>64316</v>
      </c>
      <c r="B2296" s="2" t="s">
        <v>3619</v>
      </c>
    </row>
    <row r="2297" spans="1:2" x14ac:dyDescent="0.2">
      <c r="A2297" s="1">
        <v>6432</v>
      </c>
      <c r="B2297" s="2" t="s">
        <v>3620</v>
      </c>
    </row>
    <row r="2298" spans="1:2" x14ac:dyDescent="0.2">
      <c r="A2298" s="1">
        <v>64321</v>
      </c>
      <c r="B2298" s="2" t="s">
        <v>3621</v>
      </c>
    </row>
    <row r="2299" spans="1:2" x14ac:dyDescent="0.2">
      <c r="A2299" s="1">
        <v>64322</v>
      </c>
      <c r="B2299" s="2" t="s">
        <v>3622</v>
      </c>
    </row>
    <row r="2300" spans="1:2" x14ac:dyDescent="0.2">
      <c r="A2300" s="1">
        <v>6433</v>
      </c>
      <c r="B2300" s="2" t="s">
        <v>3623</v>
      </c>
    </row>
    <row r="2301" spans="1:2" x14ac:dyDescent="0.2">
      <c r="A2301" s="1">
        <v>64332</v>
      </c>
      <c r="B2301" s="2" t="s">
        <v>3624</v>
      </c>
    </row>
    <row r="2302" spans="1:2" x14ac:dyDescent="0.2">
      <c r="A2302" s="1">
        <v>64333</v>
      </c>
      <c r="B2302" s="2" t="s">
        <v>3625</v>
      </c>
    </row>
    <row r="2303" spans="1:2" x14ac:dyDescent="0.2">
      <c r="A2303" s="1">
        <v>64334</v>
      </c>
      <c r="B2303" s="2" t="s">
        <v>3626</v>
      </c>
    </row>
    <row r="2304" spans="1:2" x14ac:dyDescent="0.2">
      <c r="A2304" s="1">
        <v>6434</v>
      </c>
      <c r="B2304" s="2" t="s">
        <v>3627</v>
      </c>
    </row>
    <row r="2305" spans="1:2" x14ac:dyDescent="0.2">
      <c r="A2305" s="1">
        <v>64341</v>
      </c>
      <c r="B2305" s="2" t="s">
        <v>3627</v>
      </c>
    </row>
    <row r="2306" spans="1:2" x14ac:dyDescent="0.2">
      <c r="A2306" s="1">
        <v>6435</v>
      </c>
      <c r="B2306" s="2" t="s">
        <v>3628</v>
      </c>
    </row>
    <row r="2307" spans="1:2" x14ac:dyDescent="0.2">
      <c r="A2307" s="1">
        <v>64353</v>
      </c>
      <c r="B2307" s="2" t="s">
        <v>3629</v>
      </c>
    </row>
    <row r="2308" spans="1:2" x14ac:dyDescent="0.2">
      <c r="A2308" s="1">
        <v>64354</v>
      </c>
      <c r="B2308" s="2" t="s">
        <v>3630</v>
      </c>
    </row>
    <row r="2309" spans="1:2" x14ac:dyDescent="0.2">
      <c r="A2309" s="1">
        <v>64355</v>
      </c>
      <c r="B2309" s="2" t="s">
        <v>3631</v>
      </c>
    </row>
    <row r="2310" spans="1:2" x14ac:dyDescent="0.2">
      <c r="A2310" s="1">
        <v>64356</v>
      </c>
      <c r="B2310" s="2" t="s">
        <v>3632</v>
      </c>
    </row>
    <row r="2311" spans="1:2" x14ac:dyDescent="0.2">
      <c r="A2311" s="1">
        <v>64357</v>
      </c>
      <c r="B2311" s="2" t="s">
        <v>3633</v>
      </c>
    </row>
    <row r="2312" spans="1:2" x14ac:dyDescent="0.2">
      <c r="A2312" s="1">
        <v>64358</v>
      </c>
      <c r="B2312" s="2" t="s">
        <v>3634</v>
      </c>
    </row>
    <row r="2313" spans="1:2" x14ac:dyDescent="0.2">
      <c r="A2313" s="1">
        <v>6436</v>
      </c>
      <c r="B2313" s="2" t="s">
        <v>3635</v>
      </c>
    </row>
    <row r="2314" spans="1:2" x14ac:dyDescent="0.2">
      <c r="A2314" s="1">
        <v>64363</v>
      </c>
      <c r="B2314" s="2" t="s">
        <v>3636</v>
      </c>
    </row>
    <row r="2315" spans="1:2" x14ac:dyDescent="0.2">
      <c r="A2315" s="1">
        <v>64364</v>
      </c>
      <c r="B2315" s="2" t="s">
        <v>3637</v>
      </c>
    </row>
    <row r="2316" spans="1:2" x14ac:dyDescent="0.2">
      <c r="A2316" s="1">
        <v>64365</v>
      </c>
      <c r="B2316" s="2" t="s">
        <v>3638</v>
      </c>
    </row>
    <row r="2317" spans="1:2" x14ac:dyDescent="0.2">
      <c r="A2317" s="1">
        <v>64366</v>
      </c>
      <c r="B2317" s="2" t="s">
        <v>3639</v>
      </c>
    </row>
    <row r="2318" spans="1:2" x14ac:dyDescent="0.2">
      <c r="A2318" s="1">
        <v>6437</v>
      </c>
      <c r="B2318" s="2" t="s">
        <v>3640</v>
      </c>
    </row>
    <row r="2319" spans="1:2" x14ac:dyDescent="0.2">
      <c r="A2319" s="1">
        <v>64371</v>
      </c>
      <c r="B2319" s="2" t="s">
        <v>3641</v>
      </c>
    </row>
    <row r="2320" spans="1:2" x14ac:dyDescent="0.2">
      <c r="A2320" s="1">
        <v>64372</v>
      </c>
      <c r="B2320" s="2" t="s">
        <v>3642</v>
      </c>
    </row>
    <row r="2321" spans="1:2" x14ac:dyDescent="0.2">
      <c r="A2321" s="1">
        <v>64373</v>
      </c>
      <c r="B2321" s="2" t="s">
        <v>3643</v>
      </c>
    </row>
    <row r="2322" spans="1:2" x14ac:dyDescent="0.2">
      <c r="A2322" s="1">
        <v>64374</v>
      </c>
      <c r="B2322" s="2" t="s">
        <v>3644</v>
      </c>
    </row>
    <row r="2323" spans="1:2" x14ac:dyDescent="0.2">
      <c r="A2323" s="1">
        <v>64375</v>
      </c>
      <c r="B2323" s="2" t="s">
        <v>3645</v>
      </c>
    </row>
    <row r="2324" spans="1:2" x14ac:dyDescent="0.2">
      <c r="A2324" s="1">
        <v>64376</v>
      </c>
      <c r="B2324" s="2" t="s">
        <v>3646</v>
      </c>
    </row>
    <row r="2325" spans="1:2" x14ac:dyDescent="0.2">
      <c r="A2325" s="1">
        <v>64377</v>
      </c>
      <c r="B2325" s="2" t="s">
        <v>3647</v>
      </c>
    </row>
    <row r="2326" spans="1:2" x14ac:dyDescent="0.2">
      <c r="A2326" s="1">
        <v>644</v>
      </c>
      <c r="B2326" s="2" t="s">
        <v>3648</v>
      </c>
    </row>
    <row r="2327" spans="1:2" x14ac:dyDescent="0.2">
      <c r="A2327" s="1">
        <v>6442</v>
      </c>
      <c r="B2327" s="2" t="s">
        <v>3649</v>
      </c>
    </row>
    <row r="2328" spans="1:2" x14ac:dyDescent="0.2">
      <c r="A2328" s="1">
        <v>64421</v>
      </c>
      <c r="B2328" s="2" t="s">
        <v>3650</v>
      </c>
    </row>
    <row r="2329" spans="1:2" x14ac:dyDescent="0.2">
      <c r="A2329" s="1">
        <v>64422</v>
      </c>
      <c r="B2329" s="2" t="s">
        <v>3651</v>
      </c>
    </row>
    <row r="2330" spans="1:2" x14ac:dyDescent="0.2">
      <c r="A2330" s="1">
        <v>6443</v>
      </c>
      <c r="B2330" s="2" t="s">
        <v>3652</v>
      </c>
    </row>
    <row r="2331" spans="1:2" x14ac:dyDescent="0.2">
      <c r="A2331" s="1">
        <v>64432</v>
      </c>
      <c r="B2331" s="2" t="s">
        <v>3653</v>
      </c>
    </row>
    <row r="2332" spans="1:2" x14ac:dyDescent="0.2">
      <c r="A2332" s="1">
        <v>64433</v>
      </c>
      <c r="B2332" s="2" t="s">
        <v>3654</v>
      </c>
    </row>
    <row r="2333" spans="1:2" x14ac:dyDescent="0.2">
      <c r="A2333" s="1">
        <v>64434</v>
      </c>
      <c r="B2333" s="2" t="s">
        <v>3655</v>
      </c>
    </row>
    <row r="2334" spans="1:2" x14ac:dyDescent="0.2">
      <c r="A2334" s="1">
        <v>6444</v>
      </c>
      <c r="B2334" s="2" t="s">
        <v>3656</v>
      </c>
    </row>
    <row r="2335" spans="1:2" x14ac:dyDescent="0.2">
      <c r="A2335" s="1">
        <v>64441</v>
      </c>
      <c r="B2335" s="2" t="s">
        <v>3656</v>
      </c>
    </row>
    <row r="2336" spans="1:2" x14ac:dyDescent="0.2">
      <c r="A2336" s="1">
        <v>6445</v>
      </c>
      <c r="B2336" s="2" t="s">
        <v>3657</v>
      </c>
    </row>
    <row r="2337" spans="1:2" x14ac:dyDescent="0.2">
      <c r="A2337" s="1">
        <v>64453</v>
      </c>
      <c r="B2337" s="2" t="s">
        <v>3658</v>
      </c>
    </row>
    <row r="2338" spans="1:2" x14ac:dyDescent="0.2">
      <c r="A2338" s="1">
        <v>64454</v>
      </c>
      <c r="B2338" s="2" t="s">
        <v>3659</v>
      </c>
    </row>
    <row r="2339" spans="1:2" x14ac:dyDescent="0.2">
      <c r="A2339" s="1">
        <v>64455</v>
      </c>
      <c r="B2339" s="2" t="s">
        <v>3660</v>
      </c>
    </row>
    <row r="2340" spans="1:2" x14ac:dyDescent="0.2">
      <c r="A2340" s="1">
        <v>64456</v>
      </c>
      <c r="B2340" s="2" t="s">
        <v>3661</v>
      </c>
    </row>
    <row r="2341" spans="1:2" x14ac:dyDescent="0.2">
      <c r="A2341" s="1">
        <v>64457</v>
      </c>
      <c r="B2341" s="2" t="s">
        <v>3662</v>
      </c>
    </row>
    <row r="2342" spans="1:2" x14ac:dyDescent="0.2">
      <c r="A2342" s="1">
        <v>64458</v>
      </c>
      <c r="B2342" s="2" t="s">
        <v>3663</v>
      </c>
    </row>
    <row r="2343" spans="1:2" x14ac:dyDescent="0.2">
      <c r="A2343" s="1">
        <v>6446</v>
      </c>
      <c r="B2343" s="2" t="s">
        <v>3664</v>
      </c>
    </row>
    <row r="2344" spans="1:2" x14ac:dyDescent="0.2">
      <c r="A2344" s="1">
        <v>64463</v>
      </c>
      <c r="B2344" s="2" t="s">
        <v>3665</v>
      </c>
    </row>
    <row r="2345" spans="1:2" x14ac:dyDescent="0.2">
      <c r="A2345" s="1">
        <v>64464</v>
      </c>
      <c r="B2345" s="2" t="s">
        <v>3666</v>
      </c>
    </row>
    <row r="2346" spans="1:2" x14ac:dyDescent="0.2">
      <c r="A2346" s="1">
        <v>64465</v>
      </c>
      <c r="B2346" s="2" t="s">
        <v>3667</v>
      </c>
    </row>
    <row r="2347" spans="1:2" x14ac:dyDescent="0.2">
      <c r="A2347" s="1">
        <v>64466</v>
      </c>
      <c r="B2347" s="2" t="s">
        <v>3668</v>
      </c>
    </row>
    <row r="2348" spans="1:2" x14ac:dyDescent="0.2">
      <c r="A2348" s="1">
        <v>6447</v>
      </c>
      <c r="B2348" s="2" t="s">
        <v>3669</v>
      </c>
    </row>
    <row r="2349" spans="1:2" x14ac:dyDescent="0.2">
      <c r="A2349" s="1">
        <v>64471</v>
      </c>
      <c r="B2349" s="2" t="s">
        <v>3670</v>
      </c>
    </row>
    <row r="2350" spans="1:2" x14ac:dyDescent="0.2">
      <c r="A2350" s="1">
        <v>64472</v>
      </c>
      <c r="B2350" s="2" t="s">
        <v>3671</v>
      </c>
    </row>
    <row r="2351" spans="1:2" x14ac:dyDescent="0.2">
      <c r="A2351" s="1">
        <v>64473</v>
      </c>
      <c r="B2351" s="2" t="s">
        <v>3672</v>
      </c>
    </row>
    <row r="2352" spans="1:2" x14ac:dyDescent="0.2">
      <c r="A2352" s="1">
        <v>64474</v>
      </c>
      <c r="B2352" s="2" t="s">
        <v>3673</v>
      </c>
    </row>
    <row r="2353" spans="1:2" x14ac:dyDescent="0.2">
      <c r="A2353" s="1">
        <v>64475</v>
      </c>
      <c r="B2353" s="2" t="s">
        <v>3674</v>
      </c>
    </row>
    <row r="2354" spans="1:2" x14ac:dyDescent="0.2">
      <c r="A2354" s="1">
        <v>64476</v>
      </c>
      <c r="B2354" s="2" t="s">
        <v>3675</v>
      </c>
    </row>
    <row r="2355" spans="1:2" x14ac:dyDescent="0.2">
      <c r="A2355" s="1">
        <v>64477</v>
      </c>
      <c r="B2355" s="2" t="s">
        <v>3676</v>
      </c>
    </row>
    <row r="2356" spans="1:2" x14ac:dyDescent="0.2">
      <c r="A2356" s="1" t="s">
        <v>3677</v>
      </c>
      <c r="B2356" s="2" t="s">
        <v>3678</v>
      </c>
    </row>
    <row r="2357" spans="1:2" x14ac:dyDescent="0.2">
      <c r="A2357" s="1" t="s">
        <v>3679</v>
      </c>
      <c r="B2357" s="2" t="s">
        <v>2171</v>
      </c>
    </row>
    <row r="2358" spans="1:2" x14ac:dyDescent="0.2">
      <c r="A2358" s="1" t="s">
        <v>3680</v>
      </c>
      <c r="B2358" s="2" t="s">
        <v>1376</v>
      </c>
    </row>
    <row r="2359" spans="1:2" x14ac:dyDescent="0.2">
      <c r="A2359" s="1" t="s">
        <v>3681</v>
      </c>
      <c r="B2359" s="2" t="s">
        <v>3682</v>
      </c>
    </row>
    <row r="2360" spans="1:2" x14ac:dyDescent="0.2">
      <c r="A2360" s="1" t="s">
        <v>3683</v>
      </c>
      <c r="B2360" s="2" t="s">
        <v>125</v>
      </c>
    </row>
    <row r="2361" spans="1:2" x14ac:dyDescent="0.2">
      <c r="A2361" s="1" t="s">
        <v>3684</v>
      </c>
      <c r="B2361" s="2" t="s">
        <v>1378</v>
      </c>
    </row>
    <row r="2362" spans="1:2" x14ac:dyDescent="0.2">
      <c r="A2362" s="1" t="s">
        <v>3685</v>
      </c>
      <c r="B2362" s="2" t="s">
        <v>3686</v>
      </c>
    </row>
    <row r="2363" spans="1:2" x14ac:dyDescent="0.2">
      <c r="A2363" s="1" t="s">
        <v>3687</v>
      </c>
      <c r="B2363" s="2" t="s">
        <v>3688</v>
      </c>
    </row>
    <row r="2364" spans="1:2" x14ac:dyDescent="0.2">
      <c r="A2364" s="1" t="s">
        <v>3689</v>
      </c>
      <c r="B2364" s="2" t="s">
        <v>3690</v>
      </c>
    </row>
    <row r="2365" spans="1:2" x14ac:dyDescent="0.2">
      <c r="A2365" s="1" t="s">
        <v>3691</v>
      </c>
      <c r="B2365" s="2" t="s">
        <v>3692</v>
      </c>
    </row>
    <row r="2366" spans="1:2" x14ac:dyDescent="0.2">
      <c r="A2366" s="1" t="s">
        <v>3693</v>
      </c>
      <c r="B2366" s="2" t="s">
        <v>1380</v>
      </c>
    </row>
    <row r="2367" spans="1:2" x14ac:dyDescent="0.2">
      <c r="A2367" s="1" t="s">
        <v>3694</v>
      </c>
      <c r="B2367" s="2" t="s">
        <v>3695</v>
      </c>
    </row>
    <row r="2368" spans="1:2" x14ac:dyDescent="0.2">
      <c r="A2368" s="1" t="s">
        <v>3696</v>
      </c>
      <c r="B2368" s="2" t="s">
        <v>3697</v>
      </c>
    </row>
    <row r="2369" spans="1:2" x14ac:dyDescent="0.2">
      <c r="A2369" s="1" t="s">
        <v>3698</v>
      </c>
      <c r="B2369" s="2" t="s">
        <v>3699</v>
      </c>
    </row>
    <row r="2370" spans="1:2" x14ac:dyDescent="0.2">
      <c r="A2370" s="1" t="s">
        <v>3700</v>
      </c>
      <c r="B2370" s="2" t="s">
        <v>3701</v>
      </c>
    </row>
    <row r="2371" spans="1:2" x14ac:dyDescent="0.2">
      <c r="A2371" s="1" t="s">
        <v>3702</v>
      </c>
      <c r="B2371" s="2" t="s">
        <v>3703</v>
      </c>
    </row>
    <row r="2372" spans="1:2" x14ac:dyDescent="0.2">
      <c r="A2372" s="1" t="s">
        <v>3704</v>
      </c>
      <c r="B2372" s="2" t="s">
        <v>3705</v>
      </c>
    </row>
    <row r="2373" spans="1:2" x14ac:dyDescent="0.2">
      <c r="A2373" s="1" t="s">
        <v>3706</v>
      </c>
      <c r="B2373" s="2" t="s">
        <v>3707</v>
      </c>
    </row>
    <row r="2374" spans="1:2" x14ac:dyDescent="0.2">
      <c r="A2374" s="1" t="s">
        <v>3708</v>
      </c>
      <c r="B2374" s="2" t="s">
        <v>127</v>
      </c>
    </row>
    <row r="2375" spans="1:2" x14ac:dyDescent="0.2">
      <c r="A2375" s="1" t="s">
        <v>3709</v>
      </c>
      <c r="B2375" s="2" t="s">
        <v>3710</v>
      </c>
    </row>
    <row r="2376" spans="1:2" x14ac:dyDescent="0.2">
      <c r="A2376" s="1" t="s">
        <v>3711</v>
      </c>
      <c r="B2376" s="2" t="s">
        <v>129</v>
      </c>
    </row>
    <row r="2377" spans="1:2" x14ac:dyDescent="0.2">
      <c r="A2377" s="1" t="s">
        <v>3712</v>
      </c>
      <c r="B2377" s="2" t="s">
        <v>3713</v>
      </c>
    </row>
    <row r="2378" spans="1:2" x14ac:dyDescent="0.2">
      <c r="A2378" s="1">
        <v>65148</v>
      </c>
      <c r="B2378" s="2" t="s">
        <v>3714</v>
      </c>
    </row>
    <row r="2379" spans="1:2" x14ac:dyDescent="0.2">
      <c r="A2379" s="1" t="s">
        <v>3715</v>
      </c>
      <c r="B2379" s="2" t="s">
        <v>3716</v>
      </c>
    </row>
    <row r="2380" spans="1:2" x14ac:dyDescent="0.2">
      <c r="A2380" s="1" t="s">
        <v>3717</v>
      </c>
      <c r="B2380" s="2" t="s">
        <v>3718</v>
      </c>
    </row>
    <row r="2381" spans="1:2" x14ac:dyDescent="0.2">
      <c r="A2381" s="1" t="s">
        <v>3719</v>
      </c>
      <c r="B2381" s="2" t="s">
        <v>1385</v>
      </c>
    </row>
    <row r="2382" spans="1:2" x14ac:dyDescent="0.2">
      <c r="A2382" s="1" t="s">
        <v>3720</v>
      </c>
      <c r="B2382" s="2" t="s">
        <v>3721</v>
      </c>
    </row>
    <row r="2383" spans="1:2" x14ac:dyDescent="0.2">
      <c r="A2383" s="1" t="s">
        <v>3722</v>
      </c>
      <c r="B2383" s="2" t="s">
        <v>3723</v>
      </c>
    </row>
    <row r="2384" spans="1:2" x14ac:dyDescent="0.2">
      <c r="A2384" s="1" t="s">
        <v>3724</v>
      </c>
      <c r="B2384" s="2" t="s">
        <v>3725</v>
      </c>
    </row>
    <row r="2385" spans="1:2" x14ac:dyDescent="0.2">
      <c r="A2385" s="1" t="s">
        <v>3726</v>
      </c>
      <c r="B2385" s="2" t="s">
        <v>3727</v>
      </c>
    </row>
    <row r="2386" spans="1:2" x14ac:dyDescent="0.2">
      <c r="A2386" s="1">
        <v>65215</v>
      </c>
      <c r="B2386" s="2" t="s">
        <v>3728</v>
      </c>
    </row>
    <row r="2387" spans="1:2" x14ac:dyDescent="0.2">
      <c r="A2387" s="1">
        <v>65218</v>
      </c>
      <c r="B2387" s="2" t="s">
        <v>3729</v>
      </c>
    </row>
    <row r="2388" spans="1:2" x14ac:dyDescent="0.2">
      <c r="A2388" s="1" t="s">
        <v>3730</v>
      </c>
      <c r="B2388" s="2" t="s">
        <v>3731</v>
      </c>
    </row>
    <row r="2389" spans="1:2" x14ac:dyDescent="0.2">
      <c r="A2389" s="1" t="s">
        <v>3732</v>
      </c>
      <c r="B2389" s="2" t="s">
        <v>1387</v>
      </c>
    </row>
    <row r="2390" spans="1:2" x14ac:dyDescent="0.2">
      <c r="A2390" s="1" t="s">
        <v>3733</v>
      </c>
      <c r="B2390" s="2" t="s">
        <v>3734</v>
      </c>
    </row>
    <row r="2391" spans="1:2" x14ac:dyDescent="0.2">
      <c r="A2391" s="1" t="s">
        <v>3735</v>
      </c>
      <c r="B2391" s="2" t="s">
        <v>3736</v>
      </c>
    </row>
    <row r="2392" spans="1:2" x14ac:dyDescent="0.2">
      <c r="A2392" s="1" t="s">
        <v>3737</v>
      </c>
      <c r="B2392" s="2" t="s">
        <v>3738</v>
      </c>
    </row>
    <row r="2393" spans="1:2" x14ac:dyDescent="0.2">
      <c r="A2393" s="1" t="s">
        <v>3739</v>
      </c>
      <c r="B2393" s="2" t="s">
        <v>3740</v>
      </c>
    </row>
    <row r="2394" spans="1:2" x14ac:dyDescent="0.2">
      <c r="A2394" s="1" t="s">
        <v>3741</v>
      </c>
      <c r="B2394" s="2" t="s">
        <v>3742</v>
      </c>
    </row>
    <row r="2395" spans="1:2" x14ac:dyDescent="0.2">
      <c r="A2395" s="1" t="s">
        <v>3743</v>
      </c>
      <c r="B2395" s="2" t="s">
        <v>1389</v>
      </c>
    </row>
    <row r="2396" spans="1:2" x14ac:dyDescent="0.2">
      <c r="A2396" s="1" t="s">
        <v>3744</v>
      </c>
      <c r="B2396" s="2" t="s">
        <v>1389</v>
      </c>
    </row>
    <row r="2397" spans="1:2" x14ac:dyDescent="0.2">
      <c r="A2397" s="1" t="s">
        <v>3745</v>
      </c>
      <c r="B2397" s="2" t="s">
        <v>1391</v>
      </c>
    </row>
    <row r="2398" spans="1:2" x14ac:dyDescent="0.2">
      <c r="A2398" s="1" t="s">
        <v>3746</v>
      </c>
      <c r="B2398" s="2" t="s">
        <v>1391</v>
      </c>
    </row>
    <row r="2399" spans="1:2" x14ac:dyDescent="0.2">
      <c r="A2399" s="1" t="s">
        <v>3747</v>
      </c>
      <c r="B2399" s="2" t="s">
        <v>3748</v>
      </c>
    </row>
    <row r="2400" spans="1:2" x14ac:dyDescent="0.2">
      <c r="A2400" s="1" t="s">
        <v>3749</v>
      </c>
      <c r="B2400" s="2" t="s">
        <v>1393</v>
      </c>
    </row>
    <row r="2401" spans="1:2" x14ac:dyDescent="0.2">
      <c r="A2401" s="1" t="s">
        <v>3750</v>
      </c>
      <c r="B2401" s="2" t="s">
        <v>3597</v>
      </c>
    </row>
    <row r="2402" spans="1:2" x14ac:dyDescent="0.2">
      <c r="A2402" s="1" t="s">
        <v>3751</v>
      </c>
      <c r="B2402" s="2" t="s">
        <v>3607</v>
      </c>
    </row>
    <row r="2403" spans="1:2" x14ac:dyDescent="0.2">
      <c r="A2403" s="1" t="s">
        <v>3752</v>
      </c>
      <c r="B2403" s="2" t="s">
        <v>3753</v>
      </c>
    </row>
    <row r="2404" spans="1:2" x14ac:dyDescent="0.2">
      <c r="A2404" s="1">
        <v>65264</v>
      </c>
      <c r="B2404" s="2" t="s">
        <v>3754</v>
      </c>
    </row>
    <row r="2405" spans="1:2" x14ac:dyDescent="0.2">
      <c r="A2405" s="1">
        <v>65265</v>
      </c>
      <c r="B2405" s="2" t="s">
        <v>3755</v>
      </c>
    </row>
    <row r="2406" spans="1:2" x14ac:dyDescent="0.2">
      <c r="A2406" s="1">
        <v>65266</v>
      </c>
      <c r="B2406" s="2" t="s">
        <v>3756</v>
      </c>
    </row>
    <row r="2407" spans="1:2" x14ac:dyDescent="0.2">
      <c r="A2407" s="1" t="s">
        <v>3757</v>
      </c>
      <c r="B2407" s="2" t="s">
        <v>3758</v>
      </c>
    </row>
    <row r="2408" spans="1:2" x14ac:dyDescent="0.2">
      <c r="A2408" s="1">
        <v>65268</v>
      </c>
      <c r="B2408" s="2" t="s">
        <v>3759</v>
      </c>
    </row>
    <row r="2409" spans="1:2" x14ac:dyDescent="0.2">
      <c r="A2409" s="1" t="s">
        <v>3760</v>
      </c>
      <c r="B2409" s="2" t="s">
        <v>3761</v>
      </c>
    </row>
    <row r="2410" spans="1:2" x14ac:dyDescent="0.2">
      <c r="A2410" s="1">
        <v>6527</v>
      </c>
      <c r="B2410" s="2" t="s">
        <v>1395</v>
      </c>
    </row>
    <row r="2411" spans="1:2" x14ac:dyDescent="0.2">
      <c r="A2411" s="1">
        <v>65271</v>
      </c>
      <c r="B2411" s="2" t="s">
        <v>3762</v>
      </c>
    </row>
    <row r="2412" spans="1:2" x14ac:dyDescent="0.2">
      <c r="A2412" s="1">
        <v>65272</v>
      </c>
      <c r="B2412" s="2" t="s">
        <v>3763</v>
      </c>
    </row>
    <row r="2413" spans="1:2" x14ac:dyDescent="0.2">
      <c r="A2413" s="1">
        <v>6528</v>
      </c>
      <c r="B2413" s="2" t="s">
        <v>1397</v>
      </c>
    </row>
    <row r="2414" spans="1:2" x14ac:dyDescent="0.2">
      <c r="A2414" s="1">
        <v>65281</v>
      </c>
      <c r="B2414" s="2" t="s">
        <v>1397</v>
      </c>
    </row>
    <row r="2415" spans="1:2" x14ac:dyDescent="0.2">
      <c r="A2415" s="1">
        <v>653</v>
      </c>
      <c r="B2415" s="2" t="s">
        <v>3764</v>
      </c>
    </row>
    <row r="2416" spans="1:2" x14ac:dyDescent="0.2">
      <c r="A2416" s="1">
        <v>6531</v>
      </c>
      <c r="B2416" s="2" t="s">
        <v>1401</v>
      </c>
    </row>
    <row r="2417" spans="1:2" x14ac:dyDescent="0.2">
      <c r="A2417" s="1">
        <v>65311</v>
      </c>
      <c r="B2417" s="2" t="s">
        <v>1401</v>
      </c>
    </row>
    <row r="2418" spans="1:2" x14ac:dyDescent="0.2">
      <c r="A2418" s="1">
        <v>6532</v>
      </c>
      <c r="B2418" s="2" t="s">
        <v>1403</v>
      </c>
    </row>
    <row r="2419" spans="1:2" x14ac:dyDescent="0.2">
      <c r="A2419" s="1">
        <v>65321</v>
      </c>
      <c r="B2419" s="2" t="s">
        <v>1403</v>
      </c>
    </row>
    <row r="2420" spans="1:2" x14ac:dyDescent="0.2">
      <c r="A2420" s="1">
        <v>6533</v>
      </c>
      <c r="B2420" s="2" t="s">
        <v>3765</v>
      </c>
    </row>
    <row r="2421" spans="1:2" x14ac:dyDescent="0.2">
      <c r="A2421" s="1">
        <v>65331</v>
      </c>
      <c r="B2421" s="2" t="s">
        <v>3765</v>
      </c>
    </row>
    <row r="2422" spans="1:2" x14ac:dyDescent="0.2">
      <c r="A2422" s="1" t="s">
        <v>3766</v>
      </c>
      <c r="B2422" s="2" t="s">
        <v>3767</v>
      </c>
    </row>
    <row r="2423" spans="1:2" x14ac:dyDescent="0.2">
      <c r="A2423" s="1" t="s">
        <v>3768</v>
      </c>
      <c r="B2423" s="2" t="s">
        <v>3769</v>
      </c>
    </row>
    <row r="2424" spans="1:2" x14ac:dyDescent="0.2">
      <c r="A2424" s="1">
        <v>6614</v>
      </c>
      <c r="B2424" s="2" t="s">
        <v>3770</v>
      </c>
    </row>
    <row r="2425" spans="1:2" x14ac:dyDescent="0.2">
      <c r="A2425" s="1">
        <v>66141</v>
      </c>
      <c r="B2425" s="2" t="s">
        <v>3771</v>
      </c>
    </row>
    <row r="2426" spans="1:2" x14ac:dyDescent="0.2">
      <c r="A2426" s="1">
        <v>66142</v>
      </c>
      <c r="B2426" s="2" t="s">
        <v>3772</v>
      </c>
    </row>
    <row r="2427" spans="1:2" x14ac:dyDescent="0.2">
      <c r="A2427" s="1">
        <v>6615</v>
      </c>
      <c r="B2427" s="2" t="s">
        <v>3773</v>
      </c>
    </row>
    <row r="2428" spans="1:2" x14ac:dyDescent="0.2">
      <c r="A2428" s="1">
        <v>66151</v>
      </c>
      <c r="B2428" s="2" t="s">
        <v>3773</v>
      </c>
    </row>
    <row r="2429" spans="1:2" x14ac:dyDescent="0.2">
      <c r="A2429" s="1" t="s">
        <v>3774</v>
      </c>
      <c r="B2429" s="2" t="s">
        <v>3775</v>
      </c>
    </row>
    <row r="2430" spans="1:2" x14ac:dyDescent="0.2">
      <c r="A2430" s="1" t="s">
        <v>3776</v>
      </c>
      <c r="B2430" s="2" t="s">
        <v>2514</v>
      </c>
    </row>
    <row r="2431" spans="1:2" x14ac:dyDescent="0.2">
      <c r="A2431" s="1" t="s">
        <v>3777</v>
      </c>
      <c r="B2431" s="2" t="s">
        <v>3778</v>
      </c>
    </row>
    <row r="2432" spans="1:2" x14ac:dyDescent="0.2">
      <c r="A2432" s="1" t="s">
        <v>3779</v>
      </c>
      <c r="B2432" s="2" t="s">
        <v>3780</v>
      </c>
    </row>
    <row r="2433" spans="1:2" x14ac:dyDescent="0.2">
      <c r="A2433" s="1" t="s">
        <v>3781</v>
      </c>
      <c r="B2433" s="2" t="s">
        <v>3782</v>
      </c>
    </row>
    <row r="2434" spans="1:2" x14ac:dyDescent="0.2">
      <c r="A2434" s="1" t="s">
        <v>3783</v>
      </c>
      <c r="B2434" s="2" t="s">
        <v>3784</v>
      </c>
    </row>
    <row r="2435" spans="1:2" x14ac:dyDescent="0.2">
      <c r="A2435" s="1" t="s">
        <v>3785</v>
      </c>
      <c r="B2435" s="2" t="s">
        <v>245</v>
      </c>
    </row>
    <row r="2436" spans="1:2" x14ac:dyDescent="0.2">
      <c r="A2436" s="1" t="s">
        <v>3786</v>
      </c>
      <c r="B2436" s="2" t="s">
        <v>3787</v>
      </c>
    </row>
    <row r="2437" spans="1:2" x14ac:dyDescent="0.2">
      <c r="A2437" s="1" t="s">
        <v>3788</v>
      </c>
      <c r="B2437" s="2" t="s">
        <v>3789</v>
      </c>
    </row>
    <row r="2438" spans="1:2" x14ac:dyDescent="0.2">
      <c r="A2438" s="1" t="s">
        <v>3790</v>
      </c>
      <c r="B2438" s="2" t="s">
        <v>3791</v>
      </c>
    </row>
    <row r="2439" spans="1:2" x14ac:dyDescent="0.2">
      <c r="A2439" s="1" t="s">
        <v>3792</v>
      </c>
      <c r="B2439" s="2" t="s">
        <v>3793</v>
      </c>
    </row>
    <row r="2440" spans="1:2" x14ac:dyDescent="0.2">
      <c r="A2440" s="1">
        <v>67</v>
      </c>
      <c r="B2440" s="2" t="s">
        <v>3794</v>
      </c>
    </row>
    <row r="2441" spans="1:2" x14ac:dyDescent="0.2">
      <c r="A2441" s="1">
        <v>671</v>
      </c>
      <c r="B2441" s="2" t="s">
        <v>3795</v>
      </c>
    </row>
    <row r="2442" spans="1:2" x14ac:dyDescent="0.2">
      <c r="A2442" s="1">
        <v>6711</v>
      </c>
      <c r="B2442" s="2" t="s">
        <v>3796</v>
      </c>
    </row>
    <row r="2443" spans="1:2" x14ac:dyDescent="0.2">
      <c r="A2443" s="1">
        <v>67111</v>
      </c>
      <c r="B2443" s="2" t="s">
        <v>3796</v>
      </c>
    </row>
    <row r="2444" spans="1:2" x14ac:dyDescent="0.2">
      <c r="A2444" s="1">
        <v>6712</v>
      </c>
      <c r="B2444" s="2" t="s">
        <v>3797</v>
      </c>
    </row>
    <row r="2445" spans="1:2" x14ac:dyDescent="0.2">
      <c r="A2445" s="1">
        <v>67121</v>
      </c>
      <c r="B2445" s="2" t="s">
        <v>3797</v>
      </c>
    </row>
    <row r="2446" spans="1:2" x14ac:dyDescent="0.2">
      <c r="A2446" s="1">
        <v>6714</v>
      </c>
      <c r="B2446" s="2" t="s">
        <v>3798</v>
      </c>
    </row>
    <row r="2447" spans="1:2" x14ac:dyDescent="0.2">
      <c r="A2447" s="1">
        <v>67141</v>
      </c>
      <c r="B2447" s="2" t="s">
        <v>3798</v>
      </c>
    </row>
    <row r="2448" spans="1:2" x14ac:dyDescent="0.2">
      <c r="A2448" s="1">
        <v>673</v>
      </c>
      <c r="B2448" s="2" t="s">
        <v>3799</v>
      </c>
    </row>
    <row r="2449" spans="1:2" x14ac:dyDescent="0.2">
      <c r="A2449" s="1">
        <v>6731</v>
      </c>
      <c r="B2449" s="2" t="s">
        <v>3799</v>
      </c>
    </row>
    <row r="2450" spans="1:2" x14ac:dyDescent="0.2">
      <c r="A2450" s="1">
        <v>67311</v>
      </c>
      <c r="B2450" s="2" t="s">
        <v>3799</v>
      </c>
    </row>
    <row r="2451" spans="1:2" x14ac:dyDescent="0.2">
      <c r="A2451" s="1">
        <v>68</v>
      </c>
      <c r="B2451" s="2" t="s">
        <v>3800</v>
      </c>
    </row>
    <row r="2452" spans="1:2" x14ac:dyDescent="0.2">
      <c r="A2452" s="1">
        <v>681</v>
      </c>
      <c r="B2452" s="2" t="s">
        <v>3801</v>
      </c>
    </row>
    <row r="2453" spans="1:2" x14ac:dyDescent="0.2">
      <c r="A2453" s="1">
        <v>6811</v>
      </c>
      <c r="B2453" s="2" t="s">
        <v>1422</v>
      </c>
    </row>
    <row r="2454" spans="1:2" x14ac:dyDescent="0.2">
      <c r="A2454" s="1">
        <v>68111</v>
      </c>
      <c r="B2454" s="2" t="s">
        <v>1422</v>
      </c>
    </row>
    <row r="2455" spans="1:2" x14ac:dyDescent="0.2">
      <c r="A2455" s="1">
        <v>6812</v>
      </c>
      <c r="B2455" s="2" t="s">
        <v>1423</v>
      </c>
    </row>
    <row r="2456" spans="1:2" x14ac:dyDescent="0.2">
      <c r="A2456" s="1">
        <v>68121</v>
      </c>
      <c r="B2456" s="2" t="s">
        <v>1423</v>
      </c>
    </row>
    <row r="2457" spans="1:2" x14ac:dyDescent="0.2">
      <c r="A2457" s="1">
        <v>6813</v>
      </c>
      <c r="B2457" s="2" t="s">
        <v>1424</v>
      </c>
    </row>
    <row r="2458" spans="1:2" x14ac:dyDescent="0.2">
      <c r="A2458" s="1">
        <v>68131</v>
      </c>
      <c r="B2458" s="2" t="s">
        <v>1424</v>
      </c>
    </row>
    <row r="2459" spans="1:2" x14ac:dyDescent="0.2">
      <c r="A2459" s="1">
        <v>6814</v>
      </c>
      <c r="B2459" s="2" t="s">
        <v>1425</v>
      </c>
    </row>
    <row r="2460" spans="1:2" x14ac:dyDescent="0.2">
      <c r="A2460" s="1">
        <v>68141</v>
      </c>
      <c r="B2460" s="2" t="s">
        <v>3802</v>
      </c>
    </row>
    <row r="2461" spans="1:2" x14ac:dyDescent="0.2">
      <c r="A2461" s="1">
        <v>6815</v>
      </c>
      <c r="B2461" s="2" t="s">
        <v>1426</v>
      </c>
    </row>
    <row r="2462" spans="1:2" x14ac:dyDescent="0.2">
      <c r="A2462" s="1">
        <v>68151</v>
      </c>
      <c r="B2462" s="2" t="s">
        <v>1426</v>
      </c>
    </row>
    <row r="2463" spans="1:2" x14ac:dyDescent="0.2">
      <c r="A2463" s="1">
        <v>6816</v>
      </c>
      <c r="B2463" s="2" t="s">
        <v>1427</v>
      </c>
    </row>
    <row r="2464" spans="1:2" x14ac:dyDescent="0.2">
      <c r="A2464" s="1">
        <v>68161</v>
      </c>
      <c r="B2464" s="2" t="s">
        <v>1427</v>
      </c>
    </row>
    <row r="2465" spans="1:2" x14ac:dyDescent="0.2">
      <c r="A2465" s="1">
        <v>6817</v>
      </c>
      <c r="B2465" s="2" t="s">
        <v>1428</v>
      </c>
    </row>
    <row r="2466" spans="1:2" x14ac:dyDescent="0.2">
      <c r="A2466" s="1">
        <v>68171</v>
      </c>
      <c r="B2466" s="2" t="s">
        <v>1428</v>
      </c>
    </row>
    <row r="2467" spans="1:2" x14ac:dyDescent="0.2">
      <c r="A2467" s="1">
        <v>6818</v>
      </c>
      <c r="B2467" s="2" t="s">
        <v>3803</v>
      </c>
    </row>
    <row r="2468" spans="1:2" x14ac:dyDescent="0.2">
      <c r="A2468" s="1">
        <v>68181</v>
      </c>
      <c r="B2468" s="2" t="s">
        <v>1429</v>
      </c>
    </row>
    <row r="2469" spans="1:2" x14ac:dyDescent="0.2">
      <c r="A2469" s="1">
        <v>6819</v>
      </c>
      <c r="B2469" s="2" t="s">
        <v>1430</v>
      </c>
    </row>
    <row r="2470" spans="1:2" x14ac:dyDescent="0.2">
      <c r="A2470" s="1">
        <v>68191</v>
      </c>
      <c r="B2470" s="2" t="s">
        <v>3804</v>
      </c>
    </row>
    <row r="2471" spans="1:2" x14ac:dyDescent="0.2">
      <c r="A2471" s="1">
        <v>683</v>
      </c>
      <c r="B2471" s="2" t="s">
        <v>1434</v>
      </c>
    </row>
    <row r="2472" spans="1:2" x14ac:dyDescent="0.2">
      <c r="A2472" s="1">
        <v>6831</v>
      </c>
      <c r="B2472" s="2" t="s">
        <v>1434</v>
      </c>
    </row>
    <row r="2473" spans="1:2" x14ac:dyDescent="0.2">
      <c r="A2473" s="1">
        <v>68311</v>
      </c>
      <c r="B2473" s="2" t="s">
        <v>1434</v>
      </c>
    </row>
    <row r="2474" spans="1:2" x14ac:dyDescent="0.2">
      <c r="A2474" s="1" t="s">
        <v>3805</v>
      </c>
      <c r="B2474" s="2" t="s">
        <v>3806</v>
      </c>
    </row>
    <row r="2475" spans="1:2" x14ac:dyDescent="0.2">
      <c r="A2475" s="1" t="s">
        <v>3807</v>
      </c>
      <c r="B2475" s="2" t="s">
        <v>3808</v>
      </c>
    </row>
    <row r="2476" spans="1:2" x14ac:dyDescent="0.2">
      <c r="A2476" s="1" t="s">
        <v>3809</v>
      </c>
      <c r="B2476" s="2" t="s">
        <v>3808</v>
      </c>
    </row>
    <row r="2477" spans="1:2" x14ac:dyDescent="0.2">
      <c r="A2477" s="1" t="s">
        <v>3810</v>
      </c>
      <c r="B2477" s="2" t="s">
        <v>3808</v>
      </c>
    </row>
    <row r="2478" spans="1:2" x14ac:dyDescent="0.2">
      <c r="A2478" s="1" t="s">
        <v>3811</v>
      </c>
      <c r="B2478" s="2" t="s">
        <v>733</v>
      </c>
    </row>
    <row r="2479" spans="1:2" x14ac:dyDescent="0.2">
      <c r="A2479" s="1" t="s">
        <v>3812</v>
      </c>
      <c r="B2479" s="2" t="s">
        <v>733</v>
      </c>
    </row>
    <row r="2480" spans="1:2" x14ac:dyDescent="0.2">
      <c r="A2480" s="1" t="s">
        <v>3813</v>
      </c>
      <c r="B2480" s="2" t="s">
        <v>733</v>
      </c>
    </row>
    <row r="2481" spans="1:2" x14ac:dyDescent="0.2">
      <c r="A2481" s="1" t="s">
        <v>3814</v>
      </c>
      <c r="B2481" s="2" t="s">
        <v>3815</v>
      </c>
    </row>
    <row r="2482" spans="1:2" x14ac:dyDescent="0.2">
      <c r="A2482" s="1" t="s">
        <v>3816</v>
      </c>
      <c r="B2482" s="2" t="s">
        <v>3817</v>
      </c>
    </row>
    <row r="2483" spans="1:2" x14ac:dyDescent="0.2">
      <c r="A2483" s="1" t="s">
        <v>3818</v>
      </c>
      <c r="B2483" s="2" t="s">
        <v>3819</v>
      </c>
    </row>
    <row r="2484" spans="1:2" x14ac:dyDescent="0.2">
      <c r="A2484" s="1" t="s">
        <v>3820</v>
      </c>
      <c r="B2484" s="2" t="s">
        <v>264</v>
      </c>
    </row>
    <row r="2485" spans="1:2" x14ac:dyDescent="0.2">
      <c r="A2485" s="1" t="s">
        <v>3821</v>
      </c>
      <c r="B2485" s="2" t="s">
        <v>266</v>
      </c>
    </row>
    <row r="2486" spans="1:2" x14ac:dyDescent="0.2">
      <c r="A2486" s="1" t="s">
        <v>3822</v>
      </c>
      <c r="B2486" s="2" t="s">
        <v>268</v>
      </c>
    </row>
    <row r="2487" spans="1:2" x14ac:dyDescent="0.2">
      <c r="A2487" s="1" t="s">
        <v>3823</v>
      </c>
      <c r="B2487" s="2" t="s">
        <v>270</v>
      </c>
    </row>
    <row r="2488" spans="1:2" x14ac:dyDescent="0.2">
      <c r="A2488" s="1">
        <v>7112</v>
      </c>
      <c r="B2488" s="2" t="s">
        <v>272</v>
      </c>
    </row>
    <row r="2489" spans="1:2" x14ac:dyDescent="0.2">
      <c r="A2489" s="1">
        <v>71121</v>
      </c>
      <c r="B2489" s="2" t="s">
        <v>274</v>
      </c>
    </row>
    <row r="2490" spans="1:2" x14ac:dyDescent="0.2">
      <c r="A2490" s="1">
        <v>71122</v>
      </c>
      <c r="B2490" s="2" t="s">
        <v>276</v>
      </c>
    </row>
    <row r="2491" spans="1:2" x14ac:dyDescent="0.2">
      <c r="A2491" s="1">
        <v>71123</v>
      </c>
      <c r="B2491" s="2" t="s">
        <v>278</v>
      </c>
    </row>
    <row r="2492" spans="1:2" x14ac:dyDescent="0.2">
      <c r="A2492" s="1">
        <v>71129</v>
      </c>
      <c r="B2492" s="2" t="s">
        <v>280</v>
      </c>
    </row>
    <row r="2493" spans="1:2" x14ac:dyDescent="0.2">
      <c r="A2493" s="1">
        <v>7113</v>
      </c>
      <c r="B2493" s="2" t="s">
        <v>3824</v>
      </c>
    </row>
    <row r="2494" spans="1:2" x14ac:dyDescent="0.2">
      <c r="A2494" s="1">
        <v>71131</v>
      </c>
      <c r="B2494" s="2" t="s">
        <v>284</v>
      </c>
    </row>
    <row r="2495" spans="1:2" x14ac:dyDescent="0.2">
      <c r="A2495" s="1">
        <v>71132</v>
      </c>
      <c r="B2495" s="2" t="s">
        <v>286</v>
      </c>
    </row>
    <row r="2496" spans="1:2" x14ac:dyDescent="0.2">
      <c r="A2496" s="1">
        <v>71133</v>
      </c>
      <c r="B2496" s="2" t="s">
        <v>288</v>
      </c>
    </row>
    <row r="2497" spans="1:2" x14ac:dyDescent="0.2">
      <c r="A2497" s="1">
        <v>71139</v>
      </c>
      <c r="B2497" s="2" t="s">
        <v>290</v>
      </c>
    </row>
    <row r="2498" spans="1:2" x14ac:dyDescent="0.2">
      <c r="A2498" s="1" t="s">
        <v>3825</v>
      </c>
      <c r="B2498" s="2" t="s">
        <v>3826</v>
      </c>
    </row>
    <row r="2499" spans="1:2" x14ac:dyDescent="0.2">
      <c r="A2499" s="1" t="s">
        <v>3827</v>
      </c>
      <c r="B2499" s="2" t="s">
        <v>294</v>
      </c>
    </row>
    <row r="2500" spans="1:2" x14ac:dyDescent="0.2">
      <c r="A2500" s="1" t="s">
        <v>3828</v>
      </c>
      <c r="B2500" s="2" t="s">
        <v>294</v>
      </c>
    </row>
    <row r="2501" spans="1:2" x14ac:dyDescent="0.2">
      <c r="A2501" s="1" t="s">
        <v>3829</v>
      </c>
      <c r="B2501" s="2" t="s">
        <v>297</v>
      </c>
    </row>
    <row r="2502" spans="1:2" x14ac:dyDescent="0.2">
      <c r="A2502" s="1" t="s">
        <v>3830</v>
      </c>
      <c r="B2502" s="2" t="s">
        <v>297</v>
      </c>
    </row>
    <row r="2503" spans="1:2" x14ac:dyDescent="0.2">
      <c r="A2503" s="1" t="s">
        <v>3831</v>
      </c>
      <c r="B2503" s="2" t="s">
        <v>10</v>
      </c>
    </row>
    <row r="2504" spans="1:2" x14ac:dyDescent="0.2">
      <c r="A2504" s="1" t="s">
        <v>3832</v>
      </c>
      <c r="B2504" s="2" t="s">
        <v>10</v>
      </c>
    </row>
    <row r="2505" spans="1:2" x14ac:dyDescent="0.2">
      <c r="A2505" s="1" t="s">
        <v>3833</v>
      </c>
      <c r="B2505" s="2" t="s">
        <v>302</v>
      </c>
    </row>
    <row r="2506" spans="1:2" x14ac:dyDescent="0.2">
      <c r="A2506" s="1" t="s">
        <v>3834</v>
      </c>
      <c r="B2506" s="2" t="s">
        <v>304</v>
      </c>
    </row>
    <row r="2507" spans="1:2" x14ac:dyDescent="0.2">
      <c r="A2507" s="1" t="s">
        <v>3835</v>
      </c>
      <c r="B2507" s="2" t="s">
        <v>306</v>
      </c>
    </row>
    <row r="2508" spans="1:2" x14ac:dyDescent="0.2">
      <c r="A2508" s="1" t="s">
        <v>3836</v>
      </c>
      <c r="B2508" s="2" t="s">
        <v>308</v>
      </c>
    </row>
    <row r="2509" spans="1:2" x14ac:dyDescent="0.2">
      <c r="A2509" s="1" t="s">
        <v>3837</v>
      </c>
      <c r="B2509" s="2" t="s">
        <v>310</v>
      </c>
    </row>
    <row r="2510" spans="1:2" x14ac:dyDescent="0.2">
      <c r="A2510" s="1" t="s">
        <v>3838</v>
      </c>
      <c r="B2510" s="2" t="s">
        <v>312</v>
      </c>
    </row>
    <row r="2511" spans="1:2" x14ac:dyDescent="0.2">
      <c r="A2511" s="1" t="s">
        <v>3839</v>
      </c>
      <c r="B2511" s="2" t="s">
        <v>314</v>
      </c>
    </row>
    <row r="2512" spans="1:2" x14ac:dyDescent="0.2">
      <c r="A2512" s="1" t="s">
        <v>3840</v>
      </c>
      <c r="B2512" s="2" t="s">
        <v>316</v>
      </c>
    </row>
    <row r="2513" spans="1:2" x14ac:dyDescent="0.2">
      <c r="A2513" s="1" t="s">
        <v>3841</v>
      </c>
      <c r="B2513" s="2" t="s">
        <v>316</v>
      </c>
    </row>
    <row r="2514" spans="1:2" x14ac:dyDescent="0.2">
      <c r="A2514" s="1" t="s">
        <v>3842</v>
      </c>
      <c r="B2514" s="2" t="s">
        <v>319</v>
      </c>
    </row>
    <row r="2515" spans="1:2" x14ac:dyDescent="0.2">
      <c r="A2515" s="1" t="s">
        <v>3843</v>
      </c>
      <c r="B2515" s="2" t="s">
        <v>319</v>
      </c>
    </row>
    <row r="2516" spans="1:2" x14ac:dyDescent="0.2">
      <c r="A2516" s="1" t="s">
        <v>3844</v>
      </c>
      <c r="B2516" s="2" t="s">
        <v>3845</v>
      </c>
    </row>
    <row r="2517" spans="1:2" x14ac:dyDescent="0.2">
      <c r="A2517" s="1" t="s">
        <v>3846</v>
      </c>
      <c r="B2517" s="2" t="s">
        <v>3847</v>
      </c>
    </row>
    <row r="2518" spans="1:2" x14ac:dyDescent="0.2">
      <c r="A2518" s="1" t="s">
        <v>3848</v>
      </c>
      <c r="B2518" s="2" t="s">
        <v>333</v>
      </c>
    </row>
    <row r="2519" spans="1:2" x14ac:dyDescent="0.2">
      <c r="A2519" s="1" t="s">
        <v>3849</v>
      </c>
      <c r="B2519" s="2" t="s">
        <v>335</v>
      </c>
    </row>
    <row r="2520" spans="1:2" x14ac:dyDescent="0.2">
      <c r="A2520" s="1" t="s">
        <v>3850</v>
      </c>
      <c r="B2520" s="2" t="s">
        <v>337</v>
      </c>
    </row>
    <row r="2521" spans="1:2" x14ac:dyDescent="0.2">
      <c r="A2521" s="1" t="s">
        <v>3851</v>
      </c>
      <c r="B2521" s="2" t="s">
        <v>339</v>
      </c>
    </row>
    <row r="2522" spans="1:2" x14ac:dyDescent="0.2">
      <c r="A2522" s="1" t="s">
        <v>3852</v>
      </c>
      <c r="B2522" s="2" t="s">
        <v>341</v>
      </c>
    </row>
    <row r="2523" spans="1:2" x14ac:dyDescent="0.2">
      <c r="A2523" s="1" t="s">
        <v>3853</v>
      </c>
      <c r="B2523" s="2" t="s">
        <v>343</v>
      </c>
    </row>
    <row r="2524" spans="1:2" x14ac:dyDescent="0.2">
      <c r="A2524" s="1" t="s">
        <v>3854</v>
      </c>
      <c r="B2524" s="2" t="s">
        <v>345</v>
      </c>
    </row>
    <row r="2525" spans="1:2" x14ac:dyDescent="0.2">
      <c r="A2525" s="1" t="s">
        <v>3855</v>
      </c>
      <c r="B2525" s="2" t="s">
        <v>347</v>
      </c>
    </row>
    <row r="2526" spans="1:2" x14ac:dyDescent="0.2">
      <c r="A2526" s="1" t="s">
        <v>3856</v>
      </c>
      <c r="B2526" s="2" t="s">
        <v>349</v>
      </c>
    </row>
    <row r="2527" spans="1:2" x14ac:dyDescent="0.2">
      <c r="A2527" s="1" t="s">
        <v>3857</v>
      </c>
      <c r="B2527" s="2" t="s">
        <v>351</v>
      </c>
    </row>
    <row r="2528" spans="1:2" x14ac:dyDescent="0.2">
      <c r="A2528" s="1" t="s">
        <v>3858</v>
      </c>
      <c r="B2528" s="2" t="s">
        <v>353</v>
      </c>
    </row>
    <row r="2529" spans="1:2" x14ac:dyDescent="0.2">
      <c r="A2529" s="1" t="s">
        <v>3859</v>
      </c>
      <c r="B2529" s="2" t="s">
        <v>355</v>
      </c>
    </row>
    <row r="2530" spans="1:2" x14ac:dyDescent="0.2">
      <c r="A2530" s="1" t="s">
        <v>3860</v>
      </c>
      <c r="B2530" s="2" t="s">
        <v>357</v>
      </c>
    </row>
    <row r="2531" spans="1:2" x14ac:dyDescent="0.2">
      <c r="A2531" s="1" t="s">
        <v>3861</v>
      </c>
      <c r="B2531" s="2" t="s">
        <v>359</v>
      </c>
    </row>
    <row r="2532" spans="1:2" x14ac:dyDescent="0.2">
      <c r="A2532" s="1" t="s">
        <v>3862</v>
      </c>
      <c r="B2532" s="2" t="s">
        <v>361</v>
      </c>
    </row>
    <row r="2533" spans="1:2" x14ac:dyDescent="0.2">
      <c r="A2533" s="1" t="s">
        <v>3863</v>
      </c>
      <c r="B2533" s="2" t="s">
        <v>363</v>
      </c>
    </row>
    <row r="2534" spans="1:2" x14ac:dyDescent="0.2">
      <c r="A2534" s="1" t="s">
        <v>3864</v>
      </c>
      <c r="B2534" s="2" t="s">
        <v>365</v>
      </c>
    </row>
    <row r="2535" spans="1:2" x14ac:dyDescent="0.2">
      <c r="A2535" s="1" t="s">
        <v>3865</v>
      </c>
      <c r="B2535" s="2" t="s">
        <v>367</v>
      </c>
    </row>
    <row r="2536" spans="1:2" x14ac:dyDescent="0.2">
      <c r="A2536" s="1" t="s">
        <v>3866</v>
      </c>
      <c r="B2536" s="2" t="s">
        <v>369</v>
      </c>
    </row>
    <row r="2537" spans="1:2" x14ac:dyDescent="0.2">
      <c r="A2537" s="1" t="s">
        <v>3867</v>
      </c>
      <c r="B2537" s="2" t="s">
        <v>371</v>
      </c>
    </row>
    <row r="2538" spans="1:2" x14ac:dyDescent="0.2">
      <c r="A2538" s="1" t="s">
        <v>3868</v>
      </c>
      <c r="B2538" s="2" t="s">
        <v>373</v>
      </c>
    </row>
    <row r="2539" spans="1:2" x14ac:dyDescent="0.2">
      <c r="A2539" s="1" t="s">
        <v>3869</v>
      </c>
      <c r="B2539" s="2" t="s">
        <v>375</v>
      </c>
    </row>
    <row r="2540" spans="1:2" x14ac:dyDescent="0.2">
      <c r="A2540" s="1" t="s">
        <v>3870</v>
      </c>
      <c r="B2540" s="2" t="s">
        <v>377</v>
      </c>
    </row>
    <row r="2541" spans="1:2" x14ac:dyDescent="0.2">
      <c r="A2541" s="1" t="s">
        <v>3871</v>
      </c>
      <c r="B2541" s="2" t="s">
        <v>379</v>
      </c>
    </row>
    <row r="2542" spans="1:2" x14ac:dyDescent="0.2">
      <c r="A2542" s="1" t="s">
        <v>3872</v>
      </c>
      <c r="B2542" s="2" t="s">
        <v>381</v>
      </c>
    </row>
    <row r="2543" spans="1:2" x14ac:dyDescent="0.2">
      <c r="A2543" s="1" t="s">
        <v>3873</v>
      </c>
      <c r="B2543" s="2" t="s">
        <v>383</v>
      </c>
    </row>
    <row r="2544" spans="1:2" x14ac:dyDescent="0.2">
      <c r="A2544" s="1">
        <v>72147</v>
      </c>
      <c r="B2544" s="2" t="s">
        <v>385</v>
      </c>
    </row>
    <row r="2545" spans="1:2" x14ac:dyDescent="0.2">
      <c r="A2545" s="1" t="s">
        <v>3874</v>
      </c>
      <c r="B2545" s="2" t="s">
        <v>387</v>
      </c>
    </row>
    <row r="2546" spans="1:2" x14ac:dyDescent="0.2">
      <c r="A2546" s="1" t="s">
        <v>3875</v>
      </c>
      <c r="B2546" s="2" t="s">
        <v>3876</v>
      </c>
    </row>
    <row r="2547" spans="1:2" x14ac:dyDescent="0.2">
      <c r="A2547" s="1" t="s">
        <v>3877</v>
      </c>
      <c r="B2547" s="2" t="s">
        <v>391</v>
      </c>
    </row>
    <row r="2548" spans="1:2" x14ac:dyDescent="0.2">
      <c r="A2548" s="1" t="s">
        <v>3878</v>
      </c>
      <c r="B2548" s="2" t="s">
        <v>393</v>
      </c>
    </row>
    <row r="2549" spans="1:2" x14ac:dyDescent="0.2">
      <c r="A2549" s="1" t="s">
        <v>3879</v>
      </c>
      <c r="B2549" s="2" t="s">
        <v>13</v>
      </c>
    </row>
    <row r="2550" spans="1:2" x14ac:dyDescent="0.2">
      <c r="A2550" s="1" t="s">
        <v>3880</v>
      </c>
      <c r="B2550" s="2" t="s">
        <v>396</v>
      </c>
    </row>
    <row r="2551" spans="1:2" x14ac:dyDescent="0.2">
      <c r="A2551" s="1" t="s">
        <v>3881</v>
      </c>
      <c r="B2551" s="2" t="s">
        <v>398</v>
      </c>
    </row>
    <row r="2552" spans="1:2" x14ac:dyDescent="0.2">
      <c r="A2552" s="1" t="s">
        <v>3882</v>
      </c>
      <c r="B2552" s="2" t="s">
        <v>15</v>
      </c>
    </row>
    <row r="2553" spans="1:2" x14ac:dyDescent="0.2">
      <c r="A2553" s="1" t="s">
        <v>3883</v>
      </c>
      <c r="B2553" s="2" t="s">
        <v>401</v>
      </c>
    </row>
    <row r="2554" spans="1:2" x14ac:dyDescent="0.2">
      <c r="A2554" s="1" t="s">
        <v>3884</v>
      </c>
      <c r="B2554" s="2" t="s">
        <v>403</v>
      </c>
    </row>
    <row r="2555" spans="1:2" x14ac:dyDescent="0.2">
      <c r="A2555" s="1" t="s">
        <v>3885</v>
      </c>
      <c r="B2555" s="2" t="s">
        <v>405</v>
      </c>
    </row>
    <row r="2556" spans="1:2" x14ac:dyDescent="0.2">
      <c r="A2556" s="1" t="s">
        <v>3886</v>
      </c>
      <c r="B2556" s="2" t="s">
        <v>407</v>
      </c>
    </row>
    <row r="2557" spans="1:2" x14ac:dyDescent="0.2">
      <c r="A2557" s="1" t="s">
        <v>3887</v>
      </c>
      <c r="B2557" s="2" t="s">
        <v>409</v>
      </c>
    </row>
    <row r="2558" spans="1:2" x14ac:dyDescent="0.2">
      <c r="A2558" s="1" t="s">
        <v>3888</v>
      </c>
      <c r="B2558" s="2" t="s">
        <v>411</v>
      </c>
    </row>
    <row r="2559" spans="1:2" x14ac:dyDescent="0.2">
      <c r="A2559" s="1" t="s">
        <v>3889</v>
      </c>
      <c r="B2559" s="2" t="s">
        <v>413</v>
      </c>
    </row>
    <row r="2560" spans="1:2" x14ac:dyDescent="0.2">
      <c r="A2560" s="1" t="s">
        <v>3890</v>
      </c>
      <c r="B2560" s="2" t="s">
        <v>415</v>
      </c>
    </row>
    <row r="2561" spans="1:2" x14ac:dyDescent="0.2">
      <c r="A2561" s="1" t="s">
        <v>3891</v>
      </c>
      <c r="B2561" s="2" t="s">
        <v>417</v>
      </c>
    </row>
    <row r="2562" spans="1:2" x14ac:dyDescent="0.2">
      <c r="A2562" s="1" t="s">
        <v>3892</v>
      </c>
      <c r="B2562" s="2" t="s">
        <v>419</v>
      </c>
    </row>
    <row r="2563" spans="1:2" x14ac:dyDescent="0.2">
      <c r="A2563" s="1" t="s">
        <v>3893</v>
      </c>
      <c r="B2563" s="2" t="s">
        <v>421</v>
      </c>
    </row>
    <row r="2564" spans="1:2" x14ac:dyDescent="0.2">
      <c r="A2564" s="1" t="s">
        <v>3894</v>
      </c>
      <c r="B2564" s="2" t="s">
        <v>423</v>
      </c>
    </row>
    <row r="2565" spans="1:2" x14ac:dyDescent="0.2">
      <c r="A2565" s="1" t="s">
        <v>3895</v>
      </c>
      <c r="B2565" s="2" t="s">
        <v>425</v>
      </c>
    </row>
    <row r="2566" spans="1:2" x14ac:dyDescent="0.2">
      <c r="A2566" s="1" t="s">
        <v>3896</v>
      </c>
      <c r="B2566" s="2" t="s">
        <v>427</v>
      </c>
    </row>
    <row r="2567" spans="1:2" x14ac:dyDescent="0.2">
      <c r="A2567" s="1" t="s">
        <v>3897</v>
      </c>
      <c r="B2567" s="2" t="s">
        <v>429</v>
      </c>
    </row>
    <row r="2568" spans="1:2" x14ac:dyDescent="0.2">
      <c r="A2568" s="1" t="s">
        <v>3898</v>
      </c>
      <c r="B2568" s="2" t="s">
        <v>431</v>
      </c>
    </row>
    <row r="2569" spans="1:2" x14ac:dyDescent="0.2">
      <c r="A2569" s="1" t="s">
        <v>3899</v>
      </c>
      <c r="B2569" s="2" t="s">
        <v>433</v>
      </c>
    </row>
    <row r="2570" spans="1:2" x14ac:dyDescent="0.2">
      <c r="A2570" s="1" t="s">
        <v>3900</v>
      </c>
      <c r="B2570" s="2" t="s">
        <v>435</v>
      </c>
    </row>
    <row r="2571" spans="1:2" x14ac:dyDescent="0.2">
      <c r="A2571" s="1" t="s">
        <v>3901</v>
      </c>
      <c r="B2571" s="2" t="s">
        <v>437</v>
      </c>
    </row>
    <row r="2572" spans="1:2" x14ac:dyDescent="0.2">
      <c r="A2572" s="1" t="s">
        <v>3902</v>
      </c>
      <c r="B2572" s="2" t="s">
        <v>439</v>
      </c>
    </row>
    <row r="2573" spans="1:2" x14ac:dyDescent="0.2">
      <c r="A2573" s="1" t="s">
        <v>3903</v>
      </c>
      <c r="B2573" s="2" t="s">
        <v>441</v>
      </c>
    </row>
    <row r="2574" spans="1:2" x14ac:dyDescent="0.2">
      <c r="A2574" s="1" t="s">
        <v>3904</v>
      </c>
      <c r="B2574" s="2" t="s">
        <v>443</v>
      </c>
    </row>
    <row r="2575" spans="1:2" x14ac:dyDescent="0.2">
      <c r="A2575" s="1" t="s">
        <v>3905</v>
      </c>
      <c r="B2575" s="2" t="s">
        <v>445</v>
      </c>
    </row>
    <row r="2576" spans="1:2" x14ac:dyDescent="0.2">
      <c r="A2576" s="1" t="s">
        <v>3906</v>
      </c>
      <c r="B2576" s="2" t="s">
        <v>447</v>
      </c>
    </row>
    <row r="2577" spans="1:2" x14ac:dyDescent="0.2">
      <c r="A2577" s="1" t="s">
        <v>3907</v>
      </c>
      <c r="B2577" s="2" t="s">
        <v>449</v>
      </c>
    </row>
    <row r="2578" spans="1:2" x14ac:dyDescent="0.2">
      <c r="A2578" s="1">
        <v>7228</v>
      </c>
      <c r="B2578" s="2" t="s">
        <v>451</v>
      </c>
    </row>
    <row r="2579" spans="1:2" x14ac:dyDescent="0.2">
      <c r="A2579" s="1">
        <v>72281</v>
      </c>
      <c r="B2579" s="2" t="s">
        <v>451</v>
      </c>
    </row>
    <row r="2580" spans="1:2" x14ac:dyDescent="0.2">
      <c r="A2580" s="1" t="s">
        <v>3908</v>
      </c>
      <c r="B2580" s="2" t="s">
        <v>3909</v>
      </c>
    </row>
    <row r="2581" spans="1:2" x14ac:dyDescent="0.2">
      <c r="A2581" s="1" t="s">
        <v>3910</v>
      </c>
      <c r="B2581" s="2" t="s">
        <v>456</v>
      </c>
    </row>
    <row r="2582" spans="1:2" x14ac:dyDescent="0.2">
      <c r="A2582" s="1" t="s">
        <v>3911</v>
      </c>
      <c r="B2582" s="2" t="s">
        <v>458</v>
      </c>
    </row>
    <row r="2583" spans="1:2" x14ac:dyDescent="0.2">
      <c r="A2583" s="1" t="s">
        <v>3912</v>
      </c>
      <c r="B2583" s="2" t="s">
        <v>460</v>
      </c>
    </row>
    <row r="2584" spans="1:2" x14ac:dyDescent="0.2">
      <c r="A2584" s="1" t="s">
        <v>3913</v>
      </c>
      <c r="B2584" s="2" t="s">
        <v>462</v>
      </c>
    </row>
    <row r="2585" spans="1:2" x14ac:dyDescent="0.2">
      <c r="A2585" s="1" t="s">
        <v>3914</v>
      </c>
      <c r="B2585" s="2" t="s">
        <v>464</v>
      </c>
    </row>
    <row r="2586" spans="1:2" x14ac:dyDescent="0.2">
      <c r="A2586" s="1" t="s">
        <v>3915</v>
      </c>
      <c r="B2586" s="2" t="s">
        <v>466</v>
      </c>
    </row>
    <row r="2587" spans="1:2" x14ac:dyDescent="0.2">
      <c r="A2587" s="1" t="s">
        <v>3916</v>
      </c>
      <c r="B2587" s="2" t="s">
        <v>468</v>
      </c>
    </row>
    <row r="2588" spans="1:2" x14ac:dyDescent="0.2">
      <c r="A2588" s="1" t="s">
        <v>3917</v>
      </c>
      <c r="B2588" s="2" t="s">
        <v>470</v>
      </c>
    </row>
    <row r="2589" spans="1:2" x14ac:dyDescent="0.2">
      <c r="A2589" s="1" t="s">
        <v>3918</v>
      </c>
      <c r="B2589" s="2" t="s">
        <v>472</v>
      </c>
    </row>
    <row r="2590" spans="1:2" x14ac:dyDescent="0.2">
      <c r="A2590" s="1" t="s">
        <v>3919</v>
      </c>
      <c r="B2590" s="2" t="s">
        <v>474</v>
      </c>
    </row>
    <row r="2591" spans="1:2" x14ac:dyDescent="0.2">
      <c r="A2591" s="1" t="s">
        <v>3920</v>
      </c>
      <c r="B2591" s="2" t="s">
        <v>476</v>
      </c>
    </row>
    <row r="2592" spans="1:2" x14ac:dyDescent="0.2">
      <c r="A2592" s="1" t="s">
        <v>3921</v>
      </c>
      <c r="B2592" s="2" t="s">
        <v>478</v>
      </c>
    </row>
    <row r="2593" spans="1:2" x14ac:dyDescent="0.2">
      <c r="A2593" s="1" t="s">
        <v>3922</v>
      </c>
      <c r="B2593" s="2" t="s">
        <v>480</v>
      </c>
    </row>
    <row r="2594" spans="1:2" x14ac:dyDescent="0.2">
      <c r="A2594" s="1" t="s">
        <v>3923</v>
      </c>
      <c r="B2594" s="2" t="s">
        <v>482</v>
      </c>
    </row>
    <row r="2595" spans="1:2" x14ac:dyDescent="0.2">
      <c r="A2595" s="1">
        <v>72324</v>
      </c>
      <c r="B2595" s="2" t="s">
        <v>484</v>
      </c>
    </row>
    <row r="2596" spans="1:2" x14ac:dyDescent="0.2">
      <c r="A2596" s="1">
        <v>72329</v>
      </c>
      <c r="B2596" s="2" t="s">
        <v>486</v>
      </c>
    </row>
    <row r="2597" spans="1:2" x14ac:dyDescent="0.2">
      <c r="A2597" s="1" t="s">
        <v>3924</v>
      </c>
      <c r="B2597" s="2" t="s">
        <v>488</v>
      </c>
    </row>
    <row r="2598" spans="1:2" x14ac:dyDescent="0.2">
      <c r="A2598" s="1" t="s">
        <v>3925</v>
      </c>
      <c r="B2598" s="2" t="s">
        <v>490</v>
      </c>
    </row>
    <row r="2599" spans="1:2" x14ac:dyDescent="0.2">
      <c r="A2599" s="1" t="s">
        <v>3926</v>
      </c>
      <c r="B2599" s="2" t="s">
        <v>492</v>
      </c>
    </row>
    <row r="2600" spans="1:2" x14ac:dyDescent="0.2">
      <c r="A2600" s="1" t="s">
        <v>3927</v>
      </c>
      <c r="B2600" s="2" t="s">
        <v>494</v>
      </c>
    </row>
    <row r="2601" spans="1:2" x14ac:dyDescent="0.2">
      <c r="A2601" s="1" t="s">
        <v>3928</v>
      </c>
      <c r="B2601" s="2" t="s">
        <v>496</v>
      </c>
    </row>
    <row r="2602" spans="1:2" x14ac:dyDescent="0.2">
      <c r="A2602" s="1" t="s">
        <v>3929</v>
      </c>
      <c r="B2602" s="2" t="s">
        <v>498</v>
      </c>
    </row>
    <row r="2603" spans="1:2" x14ac:dyDescent="0.2">
      <c r="A2603" s="1" t="s">
        <v>3930</v>
      </c>
      <c r="B2603" s="2" t="s">
        <v>500</v>
      </c>
    </row>
    <row r="2604" spans="1:2" x14ac:dyDescent="0.2">
      <c r="A2604" s="1" t="s">
        <v>3931</v>
      </c>
      <c r="B2604" s="2" t="s">
        <v>502</v>
      </c>
    </row>
    <row r="2605" spans="1:2" x14ac:dyDescent="0.2">
      <c r="A2605" s="1" t="s">
        <v>3932</v>
      </c>
      <c r="B2605" s="2" t="s">
        <v>3933</v>
      </c>
    </row>
    <row r="2606" spans="1:2" x14ac:dyDescent="0.2">
      <c r="A2606" s="1" t="s">
        <v>3934</v>
      </c>
      <c r="B2606" s="2" t="s">
        <v>16</v>
      </c>
    </row>
    <row r="2607" spans="1:2" x14ac:dyDescent="0.2">
      <c r="A2607" s="1" t="s">
        <v>3935</v>
      </c>
      <c r="B2607" s="2" t="s">
        <v>1794</v>
      </c>
    </row>
    <row r="2608" spans="1:2" x14ac:dyDescent="0.2">
      <c r="A2608" s="1" t="s">
        <v>3936</v>
      </c>
      <c r="B2608" s="2" t="s">
        <v>508</v>
      </c>
    </row>
    <row r="2609" spans="1:2" x14ac:dyDescent="0.2">
      <c r="A2609" s="1" t="s">
        <v>3937</v>
      </c>
      <c r="B2609" s="2" t="s">
        <v>510</v>
      </c>
    </row>
    <row r="2610" spans="1:2" x14ac:dyDescent="0.2">
      <c r="A2610" s="1" t="s">
        <v>3938</v>
      </c>
      <c r="B2610" s="2" t="s">
        <v>512</v>
      </c>
    </row>
    <row r="2611" spans="1:2" x14ac:dyDescent="0.2">
      <c r="A2611" s="1" t="s">
        <v>3939</v>
      </c>
      <c r="B2611" s="2" t="s">
        <v>514</v>
      </c>
    </row>
    <row r="2612" spans="1:2" x14ac:dyDescent="0.2">
      <c r="A2612" s="1" t="s">
        <v>3940</v>
      </c>
      <c r="B2612" s="2" t="s">
        <v>516</v>
      </c>
    </row>
    <row r="2613" spans="1:2" x14ac:dyDescent="0.2">
      <c r="A2613" s="1" t="s">
        <v>3941</v>
      </c>
      <c r="B2613" s="2" t="s">
        <v>518</v>
      </c>
    </row>
    <row r="2614" spans="1:2" x14ac:dyDescent="0.2">
      <c r="A2614" s="1" t="s">
        <v>3942</v>
      </c>
      <c r="B2614" s="2" t="s">
        <v>520</v>
      </c>
    </row>
    <row r="2615" spans="1:2" x14ac:dyDescent="0.2">
      <c r="A2615" s="1" t="s">
        <v>3943</v>
      </c>
      <c r="B2615" s="2" t="s">
        <v>522</v>
      </c>
    </row>
    <row r="2616" spans="1:2" x14ac:dyDescent="0.2">
      <c r="A2616" s="1" t="s">
        <v>3944</v>
      </c>
      <c r="B2616" s="2" t="s">
        <v>522</v>
      </c>
    </row>
    <row r="2617" spans="1:2" x14ac:dyDescent="0.2">
      <c r="A2617" s="1" t="s">
        <v>3945</v>
      </c>
      <c r="B2617" s="2" t="s">
        <v>3946</v>
      </c>
    </row>
    <row r="2618" spans="1:2" x14ac:dyDescent="0.2">
      <c r="A2618" s="1" t="s">
        <v>3947</v>
      </c>
      <c r="B2618" s="2" t="s">
        <v>527</v>
      </c>
    </row>
    <row r="2619" spans="1:2" x14ac:dyDescent="0.2">
      <c r="A2619" s="1" t="s">
        <v>3948</v>
      </c>
      <c r="B2619" s="2" t="s">
        <v>529</v>
      </c>
    </row>
    <row r="2620" spans="1:2" x14ac:dyDescent="0.2">
      <c r="A2620" s="1" t="s">
        <v>3949</v>
      </c>
      <c r="B2620" s="2" t="s">
        <v>531</v>
      </c>
    </row>
    <row r="2621" spans="1:2" x14ac:dyDescent="0.2">
      <c r="A2621" s="1" t="s">
        <v>3950</v>
      </c>
      <c r="B2621" s="2" t="s">
        <v>533</v>
      </c>
    </row>
    <row r="2622" spans="1:2" x14ac:dyDescent="0.2">
      <c r="A2622" s="1" t="s">
        <v>3951</v>
      </c>
      <c r="B2622" s="2" t="s">
        <v>533</v>
      </c>
    </row>
    <row r="2623" spans="1:2" x14ac:dyDescent="0.2">
      <c r="A2623" s="1" t="s">
        <v>3952</v>
      </c>
      <c r="B2623" s="2" t="s">
        <v>3953</v>
      </c>
    </row>
    <row r="2624" spans="1:2" x14ac:dyDescent="0.2">
      <c r="A2624" s="1" t="s">
        <v>3954</v>
      </c>
      <c r="B2624" s="2" t="s">
        <v>538</v>
      </c>
    </row>
    <row r="2625" spans="1:2" x14ac:dyDescent="0.2">
      <c r="A2625" s="1" t="s">
        <v>3955</v>
      </c>
      <c r="B2625" s="2" t="s">
        <v>538</v>
      </c>
    </row>
    <row r="2626" spans="1:2" x14ac:dyDescent="0.2">
      <c r="A2626" s="1" t="s">
        <v>3956</v>
      </c>
      <c r="B2626" s="2" t="s">
        <v>541</v>
      </c>
    </row>
    <row r="2627" spans="1:2" x14ac:dyDescent="0.2">
      <c r="A2627" s="1" t="s">
        <v>3957</v>
      </c>
      <c r="B2627" s="2" t="s">
        <v>541</v>
      </c>
    </row>
    <row r="2628" spans="1:2" x14ac:dyDescent="0.2">
      <c r="A2628" s="1" t="s">
        <v>3958</v>
      </c>
      <c r="B2628" s="2" t="s">
        <v>544</v>
      </c>
    </row>
    <row r="2629" spans="1:2" x14ac:dyDescent="0.2">
      <c r="A2629" s="1" t="s">
        <v>3959</v>
      </c>
      <c r="B2629" s="2" t="s">
        <v>546</v>
      </c>
    </row>
    <row r="2630" spans="1:2" x14ac:dyDescent="0.2">
      <c r="A2630" s="1" t="s">
        <v>3960</v>
      </c>
      <c r="B2630" s="2" t="s">
        <v>548</v>
      </c>
    </row>
    <row r="2631" spans="1:2" x14ac:dyDescent="0.2">
      <c r="A2631" s="1" t="s">
        <v>3961</v>
      </c>
      <c r="B2631" s="2" t="s">
        <v>550</v>
      </c>
    </row>
    <row r="2632" spans="1:2" x14ac:dyDescent="0.2">
      <c r="A2632" s="1" t="s">
        <v>3962</v>
      </c>
      <c r="B2632" s="2" t="s">
        <v>552</v>
      </c>
    </row>
    <row r="2633" spans="1:2" x14ac:dyDescent="0.2">
      <c r="A2633" s="1">
        <v>72636</v>
      </c>
      <c r="B2633" s="2" t="s">
        <v>554</v>
      </c>
    </row>
    <row r="2634" spans="1:2" x14ac:dyDescent="0.2">
      <c r="A2634" s="1">
        <v>72637</v>
      </c>
      <c r="B2634" s="2" t="s">
        <v>556</v>
      </c>
    </row>
    <row r="2635" spans="1:2" x14ac:dyDescent="0.2">
      <c r="A2635" s="1" t="s">
        <v>3963</v>
      </c>
      <c r="B2635" s="2" t="s">
        <v>558</v>
      </c>
    </row>
    <row r="2636" spans="1:2" x14ac:dyDescent="0.2">
      <c r="A2636" s="1" t="s">
        <v>3964</v>
      </c>
      <c r="B2636" s="2" t="s">
        <v>560</v>
      </c>
    </row>
    <row r="2637" spans="1:2" x14ac:dyDescent="0.2">
      <c r="A2637" s="1" t="s">
        <v>3965</v>
      </c>
      <c r="B2637" s="2" t="s">
        <v>560</v>
      </c>
    </row>
    <row r="2638" spans="1:2" x14ac:dyDescent="0.2">
      <c r="A2638" s="1" t="s">
        <v>3966</v>
      </c>
      <c r="B2638" s="2" t="s">
        <v>3967</v>
      </c>
    </row>
    <row r="2639" spans="1:2" x14ac:dyDescent="0.2">
      <c r="A2639" s="1" t="s">
        <v>3968</v>
      </c>
      <c r="B2639" s="2" t="s">
        <v>3967</v>
      </c>
    </row>
    <row r="2640" spans="1:2" x14ac:dyDescent="0.2">
      <c r="A2640" s="1" t="s">
        <v>3969</v>
      </c>
      <c r="B2640" s="2" t="s">
        <v>581</v>
      </c>
    </row>
    <row r="2641" spans="1:2" x14ac:dyDescent="0.2">
      <c r="A2641" s="1" t="s">
        <v>3970</v>
      </c>
      <c r="B2641" s="2" t="s">
        <v>276</v>
      </c>
    </row>
    <row r="2642" spans="1:2" x14ac:dyDescent="0.2">
      <c r="A2642" s="1" t="s">
        <v>3971</v>
      </c>
      <c r="B2642" s="2" t="s">
        <v>278</v>
      </c>
    </row>
    <row r="2643" spans="1:2" x14ac:dyDescent="0.2">
      <c r="A2643" s="1">
        <v>7312</v>
      </c>
      <c r="B2643" s="2" t="s">
        <v>585</v>
      </c>
    </row>
    <row r="2644" spans="1:2" x14ac:dyDescent="0.2">
      <c r="A2644" s="1">
        <v>73121</v>
      </c>
      <c r="B2644" s="2" t="s">
        <v>587</v>
      </c>
    </row>
    <row r="2645" spans="1:2" x14ac:dyDescent="0.2">
      <c r="A2645" s="1">
        <v>73122</v>
      </c>
      <c r="B2645" s="2" t="s">
        <v>589</v>
      </c>
    </row>
    <row r="2646" spans="1:2" x14ac:dyDescent="0.2">
      <c r="A2646" s="1">
        <v>73123</v>
      </c>
      <c r="B2646" s="2" t="s">
        <v>591</v>
      </c>
    </row>
    <row r="2647" spans="1:2" x14ac:dyDescent="0.2">
      <c r="A2647" s="1">
        <v>73124</v>
      </c>
      <c r="B2647" s="2" t="s">
        <v>593</v>
      </c>
    </row>
    <row r="2648" spans="1:2" x14ac:dyDescent="0.2">
      <c r="A2648" s="1">
        <v>73125</v>
      </c>
      <c r="B2648" s="2" t="s">
        <v>595</v>
      </c>
    </row>
    <row r="2649" spans="1:2" x14ac:dyDescent="0.2">
      <c r="A2649" s="1" t="s">
        <v>3972</v>
      </c>
      <c r="B2649" s="2" t="s">
        <v>597</v>
      </c>
    </row>
    <row r="2650" spans="1:2" x14ac:dyDescent="0.2">
      <c r="A2650" s="1">
        <v>73129</v>
      </c>
      <c r="B2650" s="2" t="s">
        <v>599</v>
      </c>
    </row>
    <row r="2651" spans="1:2" x14ac:dyDescent="0.2">
      <c r="A2651" s="1" t="s">
        <v>3973</v>
      </c>
      <c r="B2651" s="2" t="s">
        <v>3974</v>
      </c>
    </row>
    <row r="2652" spans="1:2" x14ac:dyDescent="0.2">
      <c r="A2652" s="1" t="s">
        <v>3975</v>
      </c>
      <c r="B2652" s="2" t="s">
        <v>3976</v>
      </c>
    </row>
    <row r="2653" spans="1:2" x14ac:dyDescent="0.2">
      <c r="A2653" s="1" t="s">
        <v>3977</v>
      </c>
      <c r="B2653" s="2" t="s">
        <v>678</v>
      </c>
    </row>
    <row r="2654" spans="1:2" x14ac:dyDescent="0.2">
      <c r="A2654" s="1">
        <v>74111</v>
      </c>
      <c r="B2654" s="2" t="s">
        <v>682</v>
      </c>
    </row>
    <row r="2655" spans="1:2" x14ac:dyDescent="0.2">
      <c r="A2655" s="1" t="s">
        <v>3978</v>
      </c>
      <c r="B2655" s="2" t="s">
        <v>3808</v>
      </c>
    </row>
    <row r="2656" spans="1:2" x14ac:dyDescent="0.2">
      <c r="A2656" s="1" t="s">
        <v>3979</v>
      </c>
      <c r="B2656" s="2" t="s">
        <v>3808</v>
      </c>
    </row>
    <row r="2657" spans="1:2" x14ac:dyDescent="0.2">
      <c r="A2657" s="1" t="s">
        <v>3980</v>
      </c>
      <c r="B2657" s="2" t="s">
        <v>3808</v>
      </c>
    </row>
    <row r="2658" spans="1:2" x14ac:dyDescent="0.2">
      <c r="A2658" s="1" t="s">
        <v>3981</v>
      </c>
      <c r="B2658" s="2" t="s">
        <v>3808</v>
      </c>
    </row>
    <row r="2659" spans="1:2" x14ac:dyDescent="0.2">
      <c r="A2659" s="1" t="s">
        <v>3982</v>
      </c>
      <c r="B2659" s="2" t="s">
        <v>3983</v>
      </c>
    </row>
    <row r="2660" spans="1:2" x14ac:dyDescent="0.2">
      <c r="A2660" s="1" t="s">
        <v>3984</v>
      </c>
      <c r="B2660" s="2" t="s">
        <v>3985</v>
      </c>
    </row>
    <row r="2661" spans="1:2" x14ac:dyDescent="0.2">
      <c r="A2661" s="1" t="s">
        <v>3986</v>
      </c>
      <c r="B2661" s="2" t="s">
        <v>3987</v>
      </c>
    </row>
    <row r="2662" spans="1:2" x14ac:dyDescent="0.2">
      <c r="A2662" s="1" t="s">
        <v>3988</v>
      </c>
      <c r="B2662" s="2" t="s">
        <v>3989</v>
      </c>
    </row>
    <row r="2663" spans="1:2" x14ac:dyDescent="0.2">
      <c r="A2663" s="1" t="s">
        <v>3990</v>
      </c>
      <c r="B2663" s="2" t="s">
        <v>3991</v>
      </c>
    </row>
    <row r="2664" spans="1:2" x14ac:dyDescent="0.2">
      <c r="A2664" s="1" t="s">
        <v>3992</v>
      </c>
      <c r="B2664" s="2" t="s">
        <v>3993</v>
      </c>
    </row>
    <row r="2665" spans="1:2" x14ac:dyDescent="0.2">
      <c r="A2665" s="1" t="s">
        <v>3994</v>
      </c>
      <c r="B2665" s="2" t="s">
        <v>3995</v>
      </c>
    </row>
    <row r="2666" spans="1:2" x14ac:dyDescent="0.2">
      <c r="A2666" s="1" t="s">
        <v>3996</v>
      </c>
      <c r="B2666" s="2" t="s">
        <v>3997</v>
      </c>
    </row>
    <row r="2667" spans="1:2" x14ac:dyDescent="0.2">
      <c r="A2667" s="1" t="s">
        <v>3998</v>
      </c>
      <c r="B2667" s="2" t="s">
        <v>3999</v>
      </c>
    </row>
    <row r="2668" spans="1:2" x14ac:dyDescent="0.2">
      <c r="A2668" s="1" t="s">
        <v>4000</v>
      </c>
      <c r="B2668" s="2" t="s">
        <v>4001</v>
      </c>
    </row>
    <row r="2669" spans="1:2" x14ac:dyDescent="0.2">
      <c r="A2669" s="1" t="s">
        <v>4002</v>
      </c>
      <c r="B2669" s="2" t="s">
        <v>4003</v>
      </c>
    </row>
    <row r="2670" spans="1:2" x14ac:dyDescent="0.2">
      <c r="A2670" s="1" t="s">
        <v>4004</v>
      </c>
      <c r="B2670" s="2" t="s">
        <v>4005</v>
      </c>
    </row>
    <row r="2671" spans="1:2" x14ac:dyDescent="0.2">
      <c r="A2671" s="1" t="s">
        <v>4006</v>
      </c>
      <c r="B2671" s="2" t="s">
        <v>4007</v>
      </c>
    </row>
    <row r="2672" spans="1:2" x14ac:dyDescent="0.2">
      <c r="A2672" s="1" t="s">
        <v>4008</v>
      </c>
      <c r="B2672" s="2" t="s">
        <v>4009</v>
      </c>
    </row>
    <row r="2673" spans="1:2" x14ac:dyDescent="0.2">
      <c r="A2673" s="1" t="s">
        <v>4010</v>
      </c>
      <c r="B2673" s="2" t="s">
        <v>4011</v>
      </c>
    </row>
    <row r="2674" spans="1:2" x14ac:dyDescent="0.2">
      <c r="A2674" s="1" t="s">
        <v>4012</v>
      </c>
      <c r="B2674" s="2" t="s">
        <v>4013</v>
      </c>
    </row>
    <row r="2675" spans="1:2" x14ac:dyDescent="0.2">
      <c r="A2675" s="1" t="s">
        <v>4014</v>
      </c>
      <c r="B2675" s="2" t="s">
        <v>4015</v>
      </c>
    </row>
    <row r="2676" spans="1:2" x14ac:dyDescent="0.2">
      <c r="A2676" s="1" t="s">
        <v>4016</v>
      </c>
      <c r="B2676" s="2" t="s">
        <v>4017</v>
      </c>
    </row>
    <row r="2677" spans="1:2" x14ac:dyDescent="0.2">
      <c r="A2677" s="1" t="s">
        <v>4018</v>
      </c>
      <c r="B2677" s="2" t="s">
        <v>4019</v>
      </c>
    </row>
    <row r="2678" spans="1:2" x14ac:dyDescent="0.2">
      <c r="A2678" s="1">
        <v>81213</v>
      </c>
      <c r="B2678" s="2" t="s">
        <v>4020</v>
      </c>
    </row>
    <row r="2679" spans="1:2" x14ac:dyDescent="0.2">
      <c r="A2679" s="1" t="s">
        <v>4021</v>
      </c>
      <c r="B2679" s="2" t="s">
        <v>4022</v>
      </c>
    </row>
    <row r="2680" spans="1:2" x14ac:dyDescent="0.2">
      <c r="A2680" s="1" t="s">
        <v>4023</v>
      </c>
      <c r="B2680" s="2" t="s">
        <v>4024</v>
      </c>
    </row>
    <row r="2681" spans="1:2" x14ac:dyDescent="0.2">
      <c r="A2681" s="1" t="s">
        <v>4025</v>
      </c>
      <c r="B2681" s="2" t="s">
        <v>4026</v>
      </c>
    </row>
    <row r="2682" spans="1:2" x14ac:dyDescent="0.2">
      <c r="A2682" s="1" t="s">
        <v>4027</v>
      </c>
      <c r="B2682" s="2" t="s">
        <v>4028</v>
      </c>
    </row>
    <row r="2683" spans="1:2" x14ac:dyDescent="0.2">
      <c r="A2683" s="1">
        <v>8132</v>
      </c>
      <c r="B2683" s="2" t="s">
        <v>4029</v>
      </c>
    </row>
    <row r="2684" spans="1:2" x14ac:dyDescent="0.2">
      <c r="A2684" s="1">
        <v>81321</v>
      </c>
      <c r="B2684" s="2" t="s">
        <v>4030</v>
      </c>
    </row>
    <row r="2685" spans="1:2" x14ac:dyDescent="0.2">
      <c r="A2685" s="1">
        <v>81322</v>
      </c>
      <c r="B2685" s="2" t="s">
        <v>4031</v>
      </c>
    </row>
    <row r="2686" spans="1:2" x14ac:dyDescent="0.2">
      <c r="A2686" s="1">
        <v>81323</v>
      </c>
      <c r="B2686" s="2" t="s">
        <v>4032</v>
      </c>
    </row>
    <row r="2687" spans="1:2" x14ac:dyDescent="0.2">
      <c r="A2687" s="1">
        <v>8133</v>
      </c>
      <c r="B2687" s="2" t="s">
        <v>4033</v>
      </c>
    </row>
    <row r="2688" spans="1:2" x14ac:dyDescent="0.2">
      <c r="A2688" s="1">
        <v>81331</v>
      </c>
      <c r="B2688" s="2" t="s">
        <v>4034</v>
      </c>
    </row>
    <row r="2689" spans="1:2" x14ac:dyDescent="0.2">
      <c r="A2689" s="1">
        <v>81332</v>
      </c>
      <c r="B2689" s="2" t="s">
        <v>4035</v>
      </c>
    </row>
    <row r="2690" spans="1:2" x14ac:dyDescent="0.2">
      <c r="A2690" s="1">
        <v>81333</v>
      </c>
      <c r="B2690" s="2" t="s">
        <v>4036</v>
      </c>
    </row>
    <row r="2691" spans="1:2" x14ac:dyDescent="0.2">
      <c r="A2691" s="1">
        <v>8134</v>
      </c>
      <c r="B2691" s="2" t="s">
        <v>4037</v>
      </c>
    </row>
    <row r="2692" spans="1:2" x14ac:dyDescent="0.2">
      <c r="A2692" s="1">
        <v>81341</v>
      </c>
      <c r="B2692" s="2" t="s">
        <v>4038</v>
      </c>
    </row>
    <row r="2693" spans="1:2" x14ac:dyDescent="0.2">
      <c r="A2693" s="1">
        <v>81342</v>
      </c>
      <c r="B2693" s="2" t="s">
        <v>4039</v>
      </c>
    </row>
    <row r="2694" spans="1:2" x14ac:dyDescent="0.2">
      <c r="A2694" s="1">
        <v>81343</v>
      </c>
      <c r="B2694" s="2" t="s">
        <v>4040</v>
      </c>
    </row>
    <row r="2695" spans="1:2" x14ac:dyDescent="0.2">
      <c r="A2695" s="1" t="s">
        <v>4041</v>
      </c>
      <c r="B2695" s="2" t="s">
        <v>4042</v>
      </c>
    </row>
    <row r="2696" spans="1:2" x14ac:dyDescent="0.2">
      <c r="A2696" s="1" t="s">
        <v>4043</v>
      </c>
      <c r="B2696" s="2" t="s">
        <v>4044</v>
      </c>
    </row>
    <row r="2697" spans="1:2" x14ac:dyDescent="0.2">
      <c r="A2697" s="1" t="s">
        <v>4045</v>
      </c>
      <c r="B2697" s="2" t="s">
        <v>4046</v>
      </c>
    </row>
    <row r="2698" spans="1:2" x14ac:dyDescent="0.2">
      <c r="A2698" s="1" t="s">
        <v>4047</v>
      </c>
      <c r="B2698" s="2" t="s">
        <v>4048</v>
      </c>
    </row>
    <row r="2699" spans="1:2" x14ac:dyDescent="0.2">
      <c r="A2699" s="1">
        <v>81413</v>
      </c>
      <c r="B2699" s="2" t="s">
        <v>4049</v>
      </c>
    </row>
    <row r="2700" spans="1:2" x14ac:dyDescent="0.2">
      <c r="A2700" s="1" t="s">
        <v>4050</v>
      </c>
      <c r="B2700" s="2" t="s">
        <v>4051</v>
      </c>
    </row>
    <row r="2701" spans="1:2" x14ac:dyDescent="0.2">
      <c r="A2701" s="1">
        <v>8153</v>
      </c>
      <c r="B2701" s="2" t="s">
        <v>4052</v>
      </c>
    </row>
    <row r="2702" spans="1:2" x14ac:dyDescent="0.2">
      <c r="A2702" s="1">
        <v>81531</v>
      </c>
      <c r="B2702" s="2" t="s">
        <v>4053</v>
      </c>
    </row>
    <row r="2703" spans="1:2" x14ac:dyDescent="0.2">
      <c r="A2703" s="1">
        <v>81532</v>
      </c>
      <c r="B2703" s="2" t="s">
        <v>4054</v>
      </c>
    </row>
    <row r="2704" spans="1:2" x14ac:dyDescent="0.2">
      <c r="A2704" s="1">
        <v>81533</v>
      </c>
      <c r="B2704" s="2" t="s">
        <v>4055</v>
      </c>
    </row>
    <row r="2705" spans="1:2" x14ac:dyDescent="0.2">
      <c r="A2705" s="1">
        <v>8154</v>
      </c>
      <c r="B2705" s="2" t="s">
        <v>4056</v>
      </c>
    </row>
    <row r="2706" spans="1:2" x14ac:dyDescent="0.2">
      <c r="A2706" s="1">
        <v>81541</v>
      </c>
      <c r="B2706" s="2" t="s">
        <v>4057</v>
      </c>
    </row>
    <row r="2707" spans="1:2" x14ac:dyDescent="0.2">
      <c r="A2707" s="1">
        <v>81542</v>
      </c>
      <c r="B2707" s="2" t="s">
        <v>4058</v>
      </c>
    </row>
    <row r="2708" spans="1:2" x14ac:dyDescent="0.2">
      <c r="A2708" s="1">
        <v>81543</v>
      </c>
      <c r="B2708" s="2" t="s">
        <v>4059</v>
      </c>
    </row>
    <row r="2709" spans="1:2" x14ac:dyDescent="0.2">
      <c r="A2709" s="1">
        <v>8155</v>
      </c>
      <c r="B2709" s="2" t="s">
        <v>4060</v>
      </c>
    </row>
    <row r="2710" spans="1:2" x14ac:dyDescent="0.2">
      <c r="A2710" s="1">
        <v>81551</v>
      </c>
      <c r="B2710" s="2" t="s">
        <v>4061</v>
      </c>
    </row>
    <row r="2711" spans="1:2" x14ac:dyDescent="0.2">
      <c r="A2711" s="1">
        <v>81552</v>
      </c>
      <c r="B2711" s="2" t="s">
        <v>4062</v>
      </c>
    </row>
    <row r="2712" spans="1:2" x14ac:dyDescent="0.2">
      <c r="A2712" s="1">
        <v>81553</v>
      </c>
      <c r="B2712" s="2" t="s">
        <v>4063</v>
      </c>
    </row>
    <row r="2713" spans="1:2" x14ac:dyDescent="0.2">
      <c r="A2713" s="1">
        <v>8156</v>
      </c>
      <c r="B2713" s="2" t="s">
        <v>4064</v>
      </c>
    </row>
    <row r="2714" spans="1:2" x14ac:dyDescent="0.2">
      <c r="A2714" s="1">
        <v>81561</v>
      </c>
      <c r="B2714" s="2" t="s">
        <v>4065</v>
      </c>
    </row>
    <row r="2715" spans="1:2" x14ac:dyDescent="0.2">
      <c r="A2715" s="1">
        <v>81562</v>
      </c>
      <c r="B2715" s="2" t="s">
        <v>4066</v>
      </c>
    </row>
    <row r="2716" spans="1:2" x14ac:dyDescent="0.2">
      <c r="A2716" s="1">
        <v>8157</v>
      </c>
      <c r="B2716" s="2" t="s">
        <v>4067</v>
      </c>
    </row>
    <row r="2717" spans="1:2" x14ac:dyDescent="0.2">
      <c r="A2717" s="1">
        <v>81571</v>
      </c>
      <c r="B2717" s="2" t="s">
        <v>4068</v>
      </c>
    </row>
    <row r="2718" spans="1:2" x14ac:dyDescent="0.2">
      <c r="A2718" s="1">
        <v>81572</v>
      </c>
      <c r="B2718" s="2" t="s">
        <v>4069</v>
      </c>
    </row>
    <row r="2719" spans="1:2" x14ac:dyDescent="0.2">
      <c r="A2719" s="1">
        <v>8158</v>
      </c>
      <c r="B2719" s="2" t="s">
        <v>4070</v>
      </c>
    </row>
    <row r="2720" spans="1:2" x14ac:dyDescent="0.2">
      <c r="A2720" s="1">
        <v>81581</v>
      </c>
      <c r="B2720" s="2" t="s">
        <v>4071</v>
      </c>
    </row>
    <row r="2721" spans="1:2" x14ac:dyDescent="0.2">
      <c r="A2721" s="1">
        <v>81582</v>
      </c>
      <c r="B2721" s="2" t="s">
        <v>4072</v>
      </c>
    </row>
    <row r="2722" spans="1:2" x14ac:dyDescent="0.2">
      <c r="A2722" s="1" t="s">
        <v>4073</v>
      </c>
      <c r="B2722" s="2" t="s">
        <v>4074</v>
      </c>
    </row>
    <row r="2723" spans="1:2" x14ac:dyDescent="0.2">
      <c r="A2723" s="1" t="s">
        <v>4075</v>
      </c>
      <c r="B2723" s="2" t="s">
        <v>4076</v>
      </c>
    </row>
    <row r="2724" spans="1:2" x14ac:dyDescent="0.2">
      <c r="A2724" s="1" t="s">
        <v>4077</v>
      </c>
      <c r="B2724" s="2" t="s">
        <v>4078</v>
      </c>
    </row>
    <row r="2725" spans="1:2" x14ac:dyDescent="0.2">
      <c r="A2725" s="1" t="s">
        <v>4079</v>
      </c>
      <c r="B2725" s="2" t="s">
        <v>4080</v>
      </c>
    </row>
    <row r="2726" spans="1:2" x14ac:dyDescent="0.2">
      <c r="A2726" s="1">
        <v>81633</v>
      </c>
      <c r="B2726" s="2" t="s">
        <v>4081</v>
      </c>
    </row>
    <row r="2727" spans="1:2" x14ac:dyDescent="0.2">
      <c r="A2727" s="1" t="s">
        <v>4082</v>
      </c>
      <c r="B2727" s="2" t="s">
        <v>4083</v>
      </c>
    </row>
    <row r="2728" spans="1:2" x14ac:dyDescent="0.2">
      <c r="A2728" s="1" t="s">
        <v>4084</v>
      </c>
      <c r="B2728" s="2" t="s">
        <v>4085</v>
      </c>
    </row>
    <row r="2729" spans="1:2" x14ac:dyDescent="0.2">
      <c r="A2729" s="1" t="s">
        <v>4086</v>
      </c>
      <c r="B2729" s="2" t="s">
        <v>4087</v>
      </c>
    </row>
    <row r="2730" spans="1:2" x14ac:dyDescent="0.2">
      <c r="A2730" s="1">
        <v>81643</v>
      </c>
      <c r="B2730" s="2" t="s">
        <v>4088</v>
      </c>
    </row>
    <row r="2731" spans="1:2" x14ac:dyDescent="0.2">
      <c r="A2731" s="1" t="s">
        <v>4089</v>
      </c>
      <c r="B2731" s="2" t="s">
        <v>4090</v>
      </c>
    </row>
    <row r="2732" spans="1:2" x14ac:dyDescent="0.2">
      <c r="A2732" s="1" t="s">
        <v>4091</v>
      </c>
      <c r="B2732" s="2" t="s">
        <v>4092</v>
      </c>
    </row>
    <row r="2733" spans="1:2" x14ac:dyDescent="0.2">
      <c r="A2733" s="1" t="s">
        <v>4093</v>
      </c>
      <c r="B2733" s="2" t="s">
        <v>4094</v>
      </c>
    </row>
    <row r="2734" spans="1:2" x14ac:dyDescent="0.2">
      <c r="A2734" s="1" t="s">
        <v>4095</v>
      </c>
      <c r="B2734" s="2" t="s">
        <v>4096</v>
      </c>
    </row>
    <row r="2735" spans="1:2" x14ac:dyDescent="0.2">
      <c r="A2735" s="1" t="s">
        <v>4097</v>
      </c>
      <c r="B2735" s="2" t="s">
        <v>4098</v>
      </c>
    </row>
    <row r="2736" spans="1:2" x14ac:dyDescent="0.2">
      <c r="A2736" s="1" t="s">
        <v>4099</v>
      </c>
      <c r="B2736" s="2" t="s">
        <v>4100</v>
      </c>
    </row>
    <row r="2737" spans="1:2" x14ac:dyDescent="0.2">
      <c r="A2737" s="1">
        <v>817</v>
      </c>
      <c r="B2737" s="2" t="s">
        <v>4101</v>
      </c>
    </row>
    <row r="2738" spans="1:2" x14ac:dyDescent="0.2">
      <c r="A2738" s="1">
        <v>8171</v>
      </c>
      <c r="B2738" s="2" t="s">
        <v>4102</v>
      </c>
    </row>
    <row r="2739" spans="1:2" x14ac:dyDescent="0.2">
      <c r="A2739" s="1">
        <v>81711</v>
      </c>
      <c r="B2739" s="2" t="s">
        <v>4103</v>
      </c>
    </row>
    <row r="2740" spans="1:2" x14ac:dyDescent="0.2">
      <c r="A2740" s="1">
        <v>81712</v>
      </c>
      <c r="B2740" s="2" t="s">
        <v>4104</v>
      </c>
    </row>
    <row r="2741" spans="1:2" x14ac:dyDescent="0.2">
      <c r="A2741" s="1">
        <v>8172</v>
      </c>
      <c r="B2741" s="2" t="s">
        <v>4105</v>
      </c>
    </row>
    <row r="2742" spans="1:2" x14ac:dyDescent="0.2">
      <c r="A2742" s="1">
        <v>81721</v>
      </c>
      <c r="B2742" s="2" t="s">
        <v>4106</v>
      </c>
    </row>
    <row r="2743" spans="1:2" x14ac:dyDescent="0.2">
      <c r="A2743" s="1">
        <v>81722</v>
      </c>
      <c r="B2743" s="2" t="s">
        <v>4107</v>
      </c>
    </row>
    <row r="2744" spans="1:2" x14ac:dyDescent="0.2">
      <c r="A2744" s="1">
        <v>81723</v>
      </c>
      <c r="B2744" s="2" t="s">
        <v>4108</v>
      </c>
    </row>
    <row r="2745" spans="1:2" x14ac:dyDescent="0.2">
      <c r="A2745" s="1">
        <v>8173</v>
      </c>
      <c r="B2745" s="2" t="s">
        <v>4109</v>
      </c>
    </row>
    <row r="2746" spans="1:2" x14ac:dyDescent="0.2">
      <c r="A2746" s="1">
        <v>81731</v>
      </c>
      <c r="B2746" s="2" t="s">
        <v>4110</v>
      </c>
    </row>
    <row r="2747" spans="1:2" x14ac:dyDescent="0.2">
      <c r="A2747" s="1">
        <v>81732</v>
      </c>
      <c r="B2747" s="2" t="s">
        <v>4111</v>
      </c>
    </row>
    <row r="2748" spans="1:2" x14ac:dyDescent="0.2">
      <c r="A2748" s="1">
        <v>81733</v>
      </c>
      <c r="B2748" s="2" t="s">
        <v>4112</v>
      </c>
    </row>
    <row r="2749" spans="1:2" x14ac:dyDescent="0.2">
      <c r="A2749" s="1">
        <v>8174</v>
      </c>
      <c r="B2749" s="2" t="s">
        <v>4113</v>
      </c>
    </row>
    <row r="2750" spans="1:2" x14ac:dyDescent="0.2">
      <c r="A2750" s="1">
        <v>81741</v>
      </c>
      <c r="B2750" s="2" t="s">
        <v>4114</v>
      </c>
    </row>
    <row r="2751" spans="1:2" x14ac:dyDescent="0.2">
      <c r="A2751" s="1">
        <v>81742</v>
      </c>
      <c r="B2751" s="2" t="s">
        <v>4115</v>
      </c>
    </row>
    <row r="2752" spans="1:2" x14ac:dyDescent="0.2">
      <c r="A2752" s="1">
        <v>81743</v>
      </c>
      <c r="B2752" s="2" t="s">
        <v>4116</v>
      </c>
    </row>
    <row r="2753" spans="1:2" x14ac:dyDescent="0.2">
      <c r="A2753" s="1">
        <v>8175</v>
      </c>
      <c r="B2753" s="2" t="s">
        <v>4117</v>
      </c>
    </row>
    <row r="2754" spans="1:2" x14ac:dyDescent="0.2">
      <c r="A2754" s="1">
        <v>81751</v>
      </c>
      <c r="B2754" s="2" t="s">
        <v>4118</v>
      </c>
    </row>
    <row r="2755" spans="1:2" x14ac:dyDescent="0.2">
      <c r="A2755" s="1">
        <v>81752</v>
      </c>
      <c r="B2755" s="2" t="s">
        <v>4119</v>
      </c>
    </row>
    <row r="2756" spans="1:2" x14ac:dyDescent="0.2">
      <c r="A2756" s="1">
        <v>81753</v>
      </c>
      <c r="B2756" s="2" t="s">
        <v>4120</v>
      </c>
    </row>
    <row r="2757" spans="1:2" x14ac:dyDescent="0.2">
      <c r="A2757" s="1">
        <v>8176</v>
      </c>
      <c r="B2757" s="2" t="s">
        <v>4121</v>
      </c>
    </row>
    <row r="2758" spans="1:2" x14ac:dyDescent="0.2">
      <c r="A2758" s="1">
        <v>81761</v>
      </c>
      <c r="B2758" s="2" t="s">
        <v>4122</v>
      </c>
    </row>
    <row r="2759" spans="1:2" x14ac:dyDescent="0.2">
      <c r="A2759" s="1">
        <v>81762</v>
      </c>
      <c r="B2759" s="2" t="s">
        <v>4123</v>
      </c>
    </row>
    <row r="2760" spans="1:2" x14ac:dyDescent="0.2">
      <c r="A2760" s="1">
        <v>81763</v>
      </c>
      <c r="B2760" s="2" t="s">
        <v>4124</v>
      </c>
    </row>
    <row r="2761" spans="1:2" x14ac:dyDescent="0.2">
      <c r="A2761" s="1">
        <v>8177</v>
      </c>
      <c r="B2761" s="2" t="s">
        <v>4125</v>
      </c>
    </row>
    <row r="2762" spans="1:2" x14ac:dyDescent="0.2">
      <c r="A2762" s="1">
        <v>81771</v>
      </c>
      <c r="B2762" s="2" t="s">
        <v>4126</v>
      </c>
    </row>
    <row r="2763" spans="1:2" x14ac:dyDescent="0.2">
      <c r="A2763" s="1">
        <v>81772</v>
      </c>
      <c r="B2763" s="2" t="s">
        <v>4127</v>
      </c>
    </row>
    <row r="2764" spans="1:2" x14ac:dyDescent="0.2">
      <c r="A2764" s="1">
        <v>81773</v>
      </c>
      <c r="B2764" s="2" t="s">
        <v>4128</v>
      </c>
    </row>
    <row r="2765" spans="1:2" x14ac:dyDescent="0.2">
      <c r="A2765" s="1">
        <v>818</v>
      </c>
      <c r="B2765" s="2" t="s">
        <v>4129</v>
      </c>
    </row>
    <row r="2766" spans="1:2" x14ac:dyDescent="0.2">
      <c r="A2766" s="1">
        <v>8181</v>
      </c>
      <c r="B2766" s="2" t="s">
        <v>4130</v>
      </c>
    </row>
    <row r="2767" spans="1:2" x14ac:dyDescent="0.2">
      <c r="A2767" s="1">
        <v>81811</v>
      </c>
      <c r="B2767" s="2" t="s">
        <v>4131</v>
      </c>
    </row>
    <row r="2768" spans="1:2" x14ac:dyDescent="0.2">
      <c r="A2768" s="1">
        <v>81812</v>
      </c>
      <c r="B2768" s="2" t="s">
        <v>4132</v>
      </c>
    </row>
    <row r="2769" spans="1:2" x14ac:dyDescent="0.2">
      <c r="A2769" s="1">
        <v>8182</v>
      </c>
      <c r="B2769" s="2" t="s">
        <v>4133</v>
      </c>
    </row>
    <row r="2770" spans="1:2" x14ac:dyDescent="0.2">
      <c r="A2770" s="1">
        <v>81821</v>
      </c>
      <c r="B2770" s="2" t="s">
        <v>4134</v>
      </c>
    </row>
    <row r="2771" spans="1:2" x14ac:dyDescent="0.2">
      <c r="A2771" s="1">
        <v>81822</v>
      </c>
      <c r="B2771" s="2" t="s">
        <v>4135</v>
      </c>
    </row>
    <row r="2772" spans="1:2" x14ac:dyDescent="0.2">
      <c r="A2772" s="1">
        <v>8183</v>
      </c>
      <c r="B2772" s="2" t="s">
        <v>4136</v>
      </c>
    </row>
    <row r="2773" spans="1:2" x14ac:dyDescent="0.2">
      <c r="A2773" s="1">
        <v>81831</v>
      </c>
      <c r="B2773" s="2" t="s">
        <v>4137</v>
      </c>
    </row>
    <row r="2774" spans="1:2" x14ac:dyDescent="0.2">
      <c r="A2774" s="1">
        <v>81832</v>
      </c>
      <c r="B2774" s="2" t="s">
        <v>4138</v>
      </c>
    </row>
    <row r="2775" spans="1:2" x14ac:dyDescent="0.2">
      <c r="A2775" s="1" t="s">
        <v>4139</v>
      </c>
      <c r="B2775" s="2" t="s">
        <v>4140</v>
      </c>
    </row>
    <row r="2776" spans="1:2" x14ac:dyDescent="0.2">
      <c r="A2776" s="1" t="s">
        <v>4141</v>
      </c>
      <c r="B2776" s="2" t="s">
        <v>4142</v>
      </c>
    </row>
    <row r="2777" spans="1:2" x14ac:dyDescent="0.2">
      <c r="A2777" s="1" t="s">
        <v>4143</v>
      </c>
      <c r="B2777" s="2" t="s">
        <v>4144</v>
      </c>
    </row>
    <row r="2778" spans="1:2" x14ac:dyDescent="0.2">
      <c r="A2778" s="1" t="s">
        <v>4145</v>
      </c>
      <c r="B2778" s="2" t="s">
        <v>4144</v>
      </c>
    </row>
    <row r="2779" spans="1:2" x14ac:dyDescent="0.2">
      <c r="A2779" s="1" t="s">
        <v>4146</v>
      </c>
      <c r="B2779" s="2" t="s">
        <v>4147</v>
      </c>
    </row>
    <row r="2780" spans="1:2" x14ac:dyDescent="0.2">
      <c r="A2780" s="1" t="s">
        <v>4148</v>
      </c>
      <c r="B2780" s="2" t="s">
        <v>4149</v>
      </c>
    </row>
    <row r="2781" spans="1:2" x14ac:dyDescent="0.2">
      <c r="A2781" s="1" t="s">
        <v>4150</v>
      </c>
      <c r="B2781" s="2" t="s">
        <v>1085</v>
      </c>
    </row>
    <row r="2782" spans="1:2" x14ac:dyDescent="0.2">
      <c r="A2782" s="1" t="s">
        <v>4151</v>
      </c>
      <c r="B2782" s="2" t="s">
        <v>1087</v>
      </c>
    </row>
    <row r="2783" spans="1:2" x14ac:dyDescent="0.2">
      <c r="A2783" s="1" t="s">
        <v>4152</v>
      </c>
      <c r="B2783" s="2" t="s">
        <v>1087</v>
      </c>
    </row>
    <row r="2784" spans="1:2" x14ac:dyDescent="0.2">
      <c r="A2784" s="1" t="s">
        <v>4153</v>
      </c>
      <c r="B2784" s="2" t="s">
        <v>1090</v>
      </c>
    </row>
    <row r="2785" spans="1:2" x14ac:dyDescent="0.2">
      <c r="A2785" s="1" t="s">
        <v>4154</v>
      </c>
      <c r="B2785" s="2" t="s">
        <v>1090</v>
      </c>
    </row>
    <row r="2786" spans="1:2" x14ac:dyDescent="0.2">
      <c r="A2786" s="1" t="s">
        <v>4155</v>
      </c>
      <c r="B2786" s="2" t="s">
        <v>1093</v>
      </c>
    </row>
    <row r="2787" spans="1:2" x14ac:dyDescent="0.2">
      <c r="A2787" s="1" t="s">
        <v>4156</v>
      </c>
      <c r="B2787" s="2" t="s">
        <v>1095</v>
      </c>
    </row>
    <row r="2788" spans="1:2" x14ac:dyDescent="0.2">
      <c r="A2788" s="1" t="s">
        <v>4157</v>
      </c>
      <c r="B2788" s="2" t="s">
        <v>1097</v>
      </c>
    </row>
    <row r="2789" spans="1:2" x14ac:dyDescent="0.2">
      <c r="A2789" s="1" t="s">
        <v>4158</v>
      </c>
      <c r="B2789" s="2" t="s">
        <v>1099</v>
      </c>
    </row>
    <row r="2790" spans="1:2" x14ac:dyDescent="0.2">
      <c r="A2790" s="1" t="s">
        <v>4159</v>
      </c>
      <c r="B2790" s="2" t="s">
        <v>1101</v>
      </c>
    </row>
    <row r="2791" spans="1:2" x14ac:dyDescent="0.2">
      <c r="A2791" s="1" t="s">
        <v>4160</v>
      </c>
      <c r="B2791" s="2" t="s">
        <v>1103</v>
      </c>
    </row>
    <row r="2792" spans="1:2" x14ac:dyDescent="0.2">
      <c r="A2792" s="1" t="s">
        <v>4161</v>
      </c>
      <c r="B2792" s="2" t="s">
        <v>1105</v>
      </c>
    </row>
    <row r="2793" spans="1:2" x14ac:dyDescent="0.2">
      <c r="A2793" s="1" t="s">
        <v>4162</v>
      </c>
      <c r="B2793" s="2" t="s">
        <v>1107</v>
      </c>
    </row>
    <row r="2794" spans="1:2" x14ac:dyDescent="0.2">
      <c r="A2794" s="1" t="s">
        <v>4163</v>
      </c>
      <c r="B2794" s="2" t="s">
        <v>4164</v>
      </c>
    </row>
    <row r="2795" spans="1:2" x14ac:dyDescent="0.2">
      <c r="A2795" s="1" t="s">
        <v>4165</v>
      </c>
      <c r="B2795" s="2" t="s">
        <v>4166</v>
      </c>
    </row>
    <row r="2796" spans="1:2" x14ac:dyDescent="0.2">
      <c r="A2796" s="1" t="s">
        <v>4167</v>
      </c>
      <c r="B2796" s="2" t="s">
        <v>4168</v>
      </c>
    </row>
    <row r="2797" spans="1:2" x14ac:dyDescent="0.2">
      <c r="A2797" s="1" t="s">
        <v>4169</v>
      </c>
      <c r="B2797" s="2" t="s">
        <v>4170</v>
      </c>
    </row>
    <row r="2798" spans="1:2" x14ac:dyDescent="0.2">
      <c r="A2798" s="1" t="s">
        <v>4171</v>
      </c>
      <c r="B2798" s="2" t="s">
        <v>4172</v>
      </c>
    </row>
    <row r="2799" spans="1:2" x14ac:dyDescent="0.2">
      <c r="A2799" s="1" t="s">
        <v>4173</v>
      </c>
      <c r="B2799" s="2" t="s">
        <v>4174</v>
      </c>
    </row>
    <row r="2800" spans="1:2" x14ac:dyDescent="0.2">
      <c r="A2800" s="1" t="s">
        <v>4175</v>
      </c>
      <c r="B2800" s="2" t="s">
        <v>4176</v>
      </c>
    </row>
    <row r="2801" spans="1:2" x14ac:dyDescent="0.2">
      <c r="A2801" s="1" t="s">
        <v>4177</v>
      </c>
      <c r="B2801" s="2" t="s">
        <v>4178</v>
      </c>
    </row>
    <row r="2802" spans="1:2" x14ac:dyDescent="0.2">
      <c r="A2802" s="1">
        <v>8312</v>
      </c>
      <c r="B2802" s="2" t="s">
        <v>1129</v>
      </c>
    </row>
    <row r="2803" spans="1:2" x14ac:dyDescent="0.2">
      <c r="A2803" s="1">
        <v>83122</v>
      </c>
      <c r="B2803" s="2" t="s">
        <v>1129</v>
      </c>
    </row>
    <row r="2804" spans="1:2" x14ac:dyDescent="0.2">
      <c r="A2804" s="1">
        <v>8313</v>
      </c>
      <c r="B2804" s="2" t="s">
        <v>1132</v>
      </c>
    </row>
    <row r="2805" spans="1:2" x14ac:dyDescent="0.2">
      <c r="A2805" s="1">
        <v>83132</v>
      </c>
      <c r="B2805" s="2" t="s">
        <v>1132</v>
      </c>
    </row>
    <row r="2806" spans="1:2" x14ac:dyDescent="0.2">
      <c r="A2806" s="1">
        <v>8314</v>
      </c>
      <c r="B2806" s="2" t="s">
        <v>1135</v>
      </c>
    </row>
    <row r="2807" spans="1:2" x14ac:dyDescent="0.2">
      <c r="A2807" s="1">
        <v>83142</v>
      </c>
      <c r="B2807" s="2" t="s">
        <v>1135</v>
      </c>
    </row>
    <row r="2808" spans="1:2" x14ac:dyDescent="0.2">
      <c r="A2808" s="1" t="s">
        <v>4179</v>
      </c>
      <c r="B2808" s="2" t="s">
        <v>4180</v>
      </c>
    </row>
    <row r="2809" spans="1:2" x14ac:dyDescent="0.2">
      <c r="A2809" s="1" t="s">
        <v>4181</v>
      </c>
      <c r="B2809" s="2" t="s">
        <v>1138</v>
      </c>
    </row>
    <row r="2810" spans="1:2" x14ac:dyDescent="0.2">
      <c r="A2810" s="1" t="s">
        <v>4182</v>
      </c>
      <c r="B2810" s="2" t="s">
        <v>1138</v>
      </c>
    </row>
    <row r="2811" spans="1:2" x14ac:dyDescent="0.2">
      <c r="A2811" s="1" t="s">
        <v>4183</v>
      </c>
      <c r="B2811" s="2" t="s">
        <v>4184</v>
      </c>
    </row>
    <row r="2812" spans="1:2" x14ac:dyDescent="0.2">
      <c r="A2812" s="1" t="s">
        <v>4185</v>
      </c>
      <c r="B2812" s="2" t="s">
        <v>1144</v>
      </c>
    </row>
    <row r="2813" spans="1:2" x14ac:dyDescent="0.2">
      <c r="A2813" s="1">
        <v>83313</v>
      </c>
      <c r="B2813" s="2" t="s">
        <v>1146</v>
      </c>
    </row>
    <row r="2814" spans="1:2" x14ac:dyDescent="0.2">
      <c r="A2814" s="1">
        <v>83314</v>
      </c>
      <c r="B2814" s="2" t="s">
        <v>1148</v>
      </c>
    </row>
    <row r="2815" spans="1:2" x14ac:dyDescent="0.2">
      <c r="A2815" s="1">
        <v>83315</v>
      </c>
      <c r="B2815" s="2" t="s">
        <v>1150</v>
      </c>
    </row>
    <row r="2816" spans="1:2" x14ac:dyDescent="0.2">
      <c r="A2816" s="1" t="s">
        <v>4186</v>
      </c>
      <c r="B2816" s="2" t="s">
        <v>1152</v>
      </c>
    </row>
    <row r="2817" spans="1:2" x14ac:dyDescent="0.2">
      <c r="A2817" s="1">
        <v>83323</v>
      </c>
      <c r="B2817" s="2" t="s">
        <v>1154</v>
      </c>
    </row>
    <row r="2818" spans="1:2" x14ac:dyDescent="0.2">
      <c r="A2818" s="1">
        <v>83324</v>
      </c>
      <c r="B2818" s="2" t="s">
        <v>1156</v>
      </c>
    </row>
    <row r="2819" spans="1:2" x14ac:dyDescent="0.2">
      <c r="A2819" s="1">
        <v>83325</v>
      </c>
      <c r="B2819" s="2" t="s">
        <v>1158</v>
      </c>
    </row>
    <row r="2820" spans="1:2" x14ac:dyDescent="0.2">
      <c r="A2820" s="1" t="s">
        <v>4187</v>
      </c>
      <c r="B2820" s="2" t="s">
        <v>4188</v>
      </c>
    </row>
    <row r="2821" spans="1:2" x14ac:dyDescent="0.2">
      <c r="A2821" s="1" t="s">
        <v>4189</v>
      </c>
      <c r="B2821" s="2" t="s">
        <v>1162</v>
      </c>
    </row>
    <row r="2822" spans="1:2" x14ac:dyDescent="0.2">
      <c r="A2822" s="1" t="s">
        <v>4190</v>
      </c>
      <c r="B2822" s="2" t="s">
        <v>1162</v>
      </c>
    </row>
    <row r="2823" spans="1:2" x14ac:dyDescent="0.2">
      <c r="A2823" s="1" t="s">
        <v>4191</v>
      </c>
      <c r="B2823" s="2" t="s">
        <v>1165</v>
      </c>
    </row>
    <row r="2824" spans="1:2" x14ac:dyDescent="0.2">
      <c r="A2824" s="1" t="s">
        <v>4192</v>
      </c>
      <c r="B2824" s="2" t="s">
        <v>1165</v>
      </c>
    </row>
    <row r="2825" spans="1:2" x14ac:dyDescent="0.2">
      <c r="A2825" s="1" t="s">
        <v>4193</v>
      </c>
      <c r="B2825" s="2" t="s">
        <v>4194</v>
      </c>
    </row>
    <row r="2826" spans="1:2" x14ac:dyDescent="0.2">
      <c r="A2826" s="1" t="s">
        <v>4195</v>
      </c>
      <c r="B2826" s="2" t="s">
        <v>4196</v>
      </c>
    </row>
    <row r="2827" spans="1:2" x14ac:dyDescent="0.2">
      <c r="A2827" s="1" t="s">
        <v>4197</v>
      </c>
      <c r="B2827" s="2" t="s">
        <v>4198</v>
      </c>
    </row>
    <row r="2828" spans="1:2" x14ac:dyDescent="0.2">
      <c r="A2828" s="1" t="s">
        <v>4199</v>
      </c>
      <c r="B2828" s="2" t="s">
        <v>4200</v>
      </c>
    </row>
    <row r="2829" spans="1:2" x14ac:dyDescent="0.2">
      <c r="A2829" s="1" t="s">
        <v>4201</v>
      </c>
      <c r="B2829" s="2" t="s">
        <v>4202</v>
      </c>
    </row>
    <row r="2830" spans="1:2" x14ac:dyDescent="0.2">
      <c r="A2830" s="1" t="s">
        <v>4203</v>
      </c>
      <c r="B2830" s="2" t="s">
        <v>4204</v>
      </c>
    </row>
    <row r="2831" spans="1:2" x14ac:dyDescent="0.2">
      <c r="A2831" s="1" t="s">
        <v>4205</v>
      </c>
      <c r="B2831" s="2" t="s">
        <v>4206</v>
      </c>
    </row>
    <row r="2832" spans="1:2" x14ac:dyDescent="0.2">
      <c r="A2832" s="1" t="s">
        <v>4207</v>
      </c>
      <c r="B2832" s="2" t="s">
        <v>4208</v>
      </c>
    </row>
    <row r="2833" spans="1:2" x14ac:dyDescent="0.2">
      <c r="A2833" s="1" t="s">
        <v>4209</v>
      </c>
      <c r="B2833" s="2" t="s">
        <v>4210</v>
      </c>
    </row>
    <row r="2834" spans="1:2" x14ac:dyDescent="0.2">
      <c r="A2834" s="1" t="s">
        <v>4211</v>
      </c>
      <c r="B2834" s="2" t="s">
        <v>4212</v>
      </c>
    </row>
    <row r="2835" spans="1:2" x14ac:dyDescent="0.2">
      <c r="A2835" s="1" t="s">
        <v>4213</v>
      </c>
      <c r="B2835" s="2" t="s">
        <v>4214</v>
      </c>
    </row>
    <row r="2836" spans="1:2" x14ac:dyDescent="0.2">
      <c r="A2836" s="1" t="s">
        <v>4215</v>
      </c>
      <c r="B2836" s="2" t="s">
        <v>4216</v>
      </c>
    </row>
    <row r="2837" spans="1:2" x14ac:dyDescent="0.2">
      <c r="A2837" s="1" t="s">
        <v>4217</v>
      </c>
      <c r="B2837" s="2" t="s">
        <v>4218</v>
      </c>
    </row>
    <row r="2838" spans="1:2" x14ac:dyDescent="0.2">
      <c r="A2838" s="1" t="s">
        <v>4219</v>
      </c>
      <c r="B2838" s="2" t="s">
        <v>4220</v>
      </c>
    </row>
    <row r="2839" spans="1:2" x14ac:dyDescent="0.2">
      <c r="A2839" s="1" t="s">
        <v>4221</v>
      </c>
      <c r="B2839" s="2" t="s">
        <v>4222</v>
      </c>
    </row>
    <row r="2840" spans="1:2" x14ac:dyDescent="0.2">
      <c r="A2840" s="1">
        <v>8422</v>
      </c>
      <c r="B2840" s="2" t="s">
        <v>4223</v>
      </c>
    </row>
    <row r="2841" spans="1:2" x14ac:dyDescent="0.2">
      <c r="A2841" s="1">
        <v>84221</v>
      </c>
      <c r="B2841" s="2" t="s">
        <v>4224</v>
      </c>
    </row>
    <row r="2842" spans="1:2" x14ac:dyDescent="0.2">
      <c r="A2842" s="1">
        <v>84222</v>
      </c>
      <c r="B2842" s="2" t="s">
        <v>4225</v>
      </c>
    </row>
    <row r="2843" spans="1:2" x14ac:dyDescent="0.2">
      <c r="A2843" s="1">
        <v>84223</v>
      </c>
      <c r="B2843" s="2" t="s">
        <v>4226</v>
      </c>
    </row>
    <row r="2844" spans="1:2" x14ac:dyDescent="0.2">
      <c r="A2844" s="1">
        <v>84224</v>
      </c>
      <c r="B2844" s="2" t="s">
        <v>4227</v>
      </c>
    </row>
    <row r="2845" spans="1:2" x14ac:dyDescent="0.2">
      <c r="A2845" s="1">
        <v>8423</v>
      </c>
      <c r="B2845" s="2" t="s">
        <v>4228</v>
      </c>
    </row>
    <row r="2846" spans="1:2" x14ac:dyDescent="0.2">
      <c r="A2846" s="1">
        <v>84231</v>
      </c>
      <c r="B2846" s="2" t="s">
        <v>4229</v>
      </c>
    </row>
    <row r="2847" spans="1:2" x14ac:dyDescent="0.2">
      <c r="A2847" s="1">
        <v>84232</v>
      </c>
      <c r="B2847" s="2" t="s">
        <v>4230</v>
      </c>
    </row>
    <row r="2848" spans="1:2" x14ac:dyDescent="0.2">
      <c r="A2848" s="1">
        <v>84233</v>
      </c>
      <c r="B2848" s="2" t="s">
        <v>4231</v>
      </c>
    </row>
    <row r="2849" spans="1:2" x14ac:dyDescent="0.2">
      <c r="A2849" s="1">
        <v>8424</v>
      </c>
      <c r="B2849" s="2" t="s">
        <v>4232</v>
      </c>
    </row>
    <row r="2850" spans="1:2" x14ac:dyDescent="0.2">
      <c r="A2850" s="1">
        <v>84241</v>
      </c>
      <c r="B2850" s="2" t="s">
        <v>4233</v>
      </c>
    </row>
    <row r="2851" spans="1:2" x14ac:dyDescent="0.2">
      <c r="A2851" s="1">
        <v>84242</v>
      </c>
      <c r="B2851" s="2" t="s">
        <v>4234</v>
      </c>
    </row>
    <row r="2852" spans="1:2" x14ac:dyDescent="0.2">
      <c r="A2852" s="1">
        <v>84243</v>
      </c>
      <c r="B2852" s="2" t="s">
        <v>4235</v>
      </c>
    </row>
    <row r="2853" spans="1:2" x14ac:dyDescent="0.2">
      <c r="A2853" s="1">
        <v>84244</v>
      </c>
      <c r="B2853" s="2" t="s">
        <v>4236</v>
      </c>
    </row>
    <row r="2854" spans="1:2" x14ac:dyDescent="0.2">
      <c r="A2854" s="1" t="s">
        <v>4237</v>
      </c>
      <c r="B2854" s="2" t="s">
        <v>4238</v>
      </c>
    </row>
    <row r="2855" spans="1:2" x14ac:dyDescent="0.2">
      <c r="A2855" s="1" t="s">
        <v>4239</v>
      </c>
      <c r="B2855" s="2" t="s">
        <v>4238</v>
      </c>
    </row>
    <row r="2856" spans="1:2" x14ac:dyDescent="0.2">
      <c r="A2856" s="1" t="s">
        <v>4240</v>
      </c>
      <c r="B2856" s="2" t="s">
        <v>4241</v>
      </c>
    </row>
    <row r="2857" spans="1:2" x14ac:dyDescent="0.2">
      <c r="A2857" s="1" t="s">
        <v>4242</v>
      </c>
      <c r="B2857" s="2" t="s">
        <v>4243</v>
      </c>
    </row>
    <row r="2858" spans="1:2" x14ac:dyDescent="0.2">
      <c r="A2858" s="1">
        <v>84313</v>
      </c>
      <c r="B2858" s="2" t="s">
        <v>4244</v>
      </c>
    </row>
    <row r="2859" spans="1:2" x14ac:dyDescent="0.2">
      <c r="A2859" s="1">
        <v>84314</v>
      </c>
      <c r="B2859" s="2" t="s">
        <v>4245</v>
      </c>
    </row>
    <row r="2860" spans="1:2" x14ac:dyDescent="0.2">
      <c r="A2860" s="1" t="s">
        <v>4246</v>
      </c>
      <c r="B2860" s="2" t="s">
        <v>4247</v>
      </c>
    </row>
    <row r="2861" spans="1:2" x14ac:dyDescent="0.2">
      <c r="A2861" s="1">
        <v>8443</v>
      </c>
      <c r="B2861" s="2" t="s">
        <v>4248</v>
      </c>
    </row>
    <row r="2862" spans="1:2" x14ac:dyDescent="0.2">
      <c r="A2862" s="1">
        <v>84431</v>
      </c>
      <c r="B2862" s="2" t="s">
        <v>4249</v>
      </c>
    </row>
    <row r="2863" spans="1:2" x14ac:dyDescent="0.2">
      <c r="A2863" s="1">
        <v>84432</v>
      </c>
      <c r="B2863" s="2" t="s">
        <v>4250</v>
      </c>
    </row>
    <row r="2864" spans="1:2" x14ac:dyDescent="0.2">
      <c r="A2864" s="1">
        <v>84433</v>
      </c>
      <c r="B2864" s="2" t="s">
        <v>4251</v>
      </c>
    </row>
    <row r="2865" spans="1:2" x14ac:dyDescent="0.2">
      <c r="A2865" s="1">
        <v>84434</v>
      </c>
      <c r="B2865" s="2" t="s">
        <v>4252</v>
      </c>
    </row>
    <row r="2866" spans="1:2" x14ac:dyDescent="0.2">
      <c r="A2866" s="1">
        <v>8444</v>
      </c>
      <c r="B2866" s="2" t="s">
        <v>4253</v>
      </c>
    </row>
    <row r="2867" spans="1:2" x14ac:dyDescent="0.2">
      <c r="A2867" s="1">
        <v>84441</v>
      </c>
      <c r="B2867" s="2" t="s">
        <v>4254</v>
      </c>
    </row>
    <row r="2868" spans="1:2" x14ac:dyDescent="0.2">
      <c r="A2868" s="1">
        <v>84442</v>
      </c>
      <c r="B2868" s="2" t="s">
        <v>4255</v>
      </c>
    </row>
    <row r="2869" spans="1:2" x14ac:dyDescent="0.2">
      <c r="A2869" s="1">
        <v>84443</v>
      </c>
      <c r="B2869" s="2" t="s">
        <v>4256</v>
      </c>
    </row>
    <row r="2870" spans="1:2" x14ac:dyDescent="0.2">
      <c r="A2870" s="1">
        <v>8445</v>
      </c>
      <c r="B2870" s="2" t="s">
        <v>4257</v>
      </c>
    </row>
    <row r="2871" spans="1:2" x14ac:dyDescent="0.2">
      <c r="A2871" s="1">
        <v>84451</v>
      </c>
      <c r="B2871" s="2" t="s">
        <v>4258</v>
      </c>
    </row>
    <row r="2872" spans="1:2" x14ac:dyDescent="0.2">
      <c r="A2872" s="1">
        <v>84452</v>
      </c>
      <c r="B2872" s="2" t="s">
        <v>4259</v>
      </c>
    </row>
    <row r="2873" spans="1:2" x14ac:dyDescent="0.2">
      <c r="A2873" s="1">
        <v>84453</v>
      </c>
      <c r="B2873" s="2" t="s">
        <v>4260</v>
      </c>
    </row>
    <row r="2874" spans="1:2" x14ac:dyDescent="0.2">
      <c r="A2874" s="1">
        <v>84454</v>
      </c>
      <c r="B2874" s="2" t="s">
        <v>4261</v>
      </c>
    </row>
    <row r="2875" spans="1:2" x14ac:dyDescent="0.2">
      <c r="A2875" s="1">
        <v>8446</v>
      </c>
      <c r="B2875" s="2" t="s">
        <v>4262</v>
      </c>
    </row>
    <row r="2876" spans="1:2" x14ac:dyDescent="0.2">
      <c r="A2876" s="1">
        <v>84461</v>
      </c>
      <c r="B2876" s="2" t="s">
        <v>4263</v>
      </c>
    </row>
    <row r="2877" spans="1:2" x14ac:dyDescent="0.2">
      <c r="A2877" s="1">
        <v>84462</v>
      </c>
      <c r="B2877" s="2" t="s">
        <v>4264</v>
      </c>
    </row>
    <row r="2878" spans="1:2" x14ac:dyDescent="0.2">
      <c r="A2878" s="1">
        <v>84463</v>
      </c>
      <c r="B2878" s="2" t="s">
        <v>4265</v>
      </c>
    </row>
    <row r="2879" spans="1:2" x14ac:dyDescent="0.2">
      <c r="A2879" s="1">
        <v>84464</v>
      </c>
      <c r="B2879" s="2" t="s">
        <v>4266</v>
      </c>
    </row>
    <row r="2880" spans="1:2" x14ac:dyDescent="0.2">
      <c r="A2880" s="1">
        <v>8447</v>
      </c>
      <c r="B2880" s="2" t="s">
        <v>4267</v>
      </c>
    </row>
    <row r="2881" spans="1:2" x14ac:dyDescent="0.2">
      <c r="A2881" s="1">
        <v>84471</v>
      </c>
      <c r="B2881" s="2" t="s">
        <v>4268</v>
      </c>
    </row>
    <row r="2882" spans="1:2" x14ac:dyDescent="0.2">
      <c r="A2882" s="1">
        <v>84472</v>
      </c>
      <c r="B2882" s="2" t="s">
        <v>4269</v>
      </c>
    </row>
    <row r="2883" spans="1:2" x14ac:dyDescent="0.2">
      <c r="A2883" s="1">
        <v>84473</v>
      </c>
      <c r="B2883" s="2" t="s">
        <v>4270</v>
      </c>
    </row>
    <row r="2884" spans="1:2" x14ac:dyDescent="0.2">
      <c r="A2884" s="1">
        <v>8448</v>
      </c>
      <c r="B2884" s="2" t="s">
        <v>4271</v>
      </c>
    </row>
    <row r="2885" spans="1:2" x14ac:dyDescent="0.2">
      <c r="A2885" s="1">
        <v>84481</v>
      </c>
      <c r="B2885" s="2" t="s">
        <v>4272</v>
      </c>
    </row>
    <row r="2886" spans="1:2" x14ac:dyDescent="0.2">
      <c r="A2886" s="1">
        <v>84482</v>
      </c>
      <c r="B2886" s="2" t="s">
        <v>4273</v>
      </c>
    </row>
    <row r="2887" spans="1:2" x14ac:dyDescent="0.2">
      <c r="A2887" s="1">
        <v>84483</v>
      </c>
      <c r="B2887" s="2" t="s">
        <v>4274</v>
      </c>
    </row>
    <row r="2888" spans="1:2" x14ac:dyDescent="0.2">
      <c r="A2888" s="1">
        <v>84484</v>
      </c>
      <c r="B2888" s="2" t="s">
        <v>4275</v>
      </c>
    </row>
    <row r="2889" spans="1:2" x14ac:dyDescent="0.2">
      <c r="A2889" s="1" t="s">
        <v>4276</v>
      </c>
      <c r="B2889" s="2" t="s">
        <v>4277</v>
      </c>
    </row>
    <row r="2890" spans="1:2" x14ac:dyDescent="0.2">
      <c r="A2890" s="1">
        <v>8453</v>
      </c>
      <c r="B2890" s="2" t="s">
        <v>4278</v>
      </c>
    </row>
    <row r="2891" spans="1:2" x14ac:dyDescent="0.2">
      <c r="A2891" s="1">
        <v>84531</v>
      </c>
      <c r="B2891" s="2" t="s">
        <v>4279</v>
      </c>
    </row>
    <row r="2892" spans="1:2" x14ac:dyDescent="0.2">
      <c r="A2892" s="1">
        <v>84532</v>
      </c>
      <c r="B2892" s="2" t="s">
        <v>4280</v>
      </c>
    </row>
    <row r="2893" spans="1:2" x14ac:dyDescent="0.2">
      <c r="A2893" s="1">
        <v>84533</v>
      </c>
      <c r="B2893" s="2" t="s">
        <v>4281</v>
      </c>
    </row>
    <row r="2894" spans="1:2" x14ac:dyDescent="0.2">
      <c r="A2894" s="1">
        <v>84534</v>
      </c>
      <c r="B2894" s="2" t="s">
        <v>4282</v>
      </c>
    </row>
    <row r="2895" spans="1:2" x14ac:dyDescent="0.2">
      <c r="A2895" s="1">
        <v>8454</v>
      </c>
      <c r="B2895" s="2" t="s">
        <v>4283</v>
      </c>
    </row>
    <row r="2896" spans="1:2" x14ac:dyDescent="0.2">
      <c r="A2896" s="1">
        <v>84541</v>
      </c>
      <c r="B2896" s="2" t="s">
        <v>4284</v>
      </c>
    </row>
    <row r="2897" spans="1:2" x14ac:dyDescent="0.2">
      <c r="A2897" s="1">
        <v>84542</v>
      </c>
      <c r="B2897" s="2" t="s">
        <v>4285</v>
      </c>
    </row>
    <row r="2898" spans="1:2" x14ac:dyDescent="0.2">
      <c r="A2898" s="1">
        <v>84543</v>
      </c>
      <c r="B2898" s="2" t="s">
        <v>4286</v>
      </c>
    </row>
    <row r="2899" spans="1:2" x14ac:dyDescent="0.2">
      <c r="A2899" s="1">
        <v>84544</v>
      </c>
      <c r="B2899" s="2" t="s">
        <v>4287</v>
      </c>
    </row>
    <row r="2900" spans="1:2" x14ac:dyDescent="0.2">
      <c r="A2900" s="1">
        <v>8455</v>
      </c>
      <c r="B2900" s="2" t="s">
        <v>4288</v>
      </c>
    </row>
    <row r="2901" spans="1:2" x14ac:dyDescent="0.2">
      <c r="A2901" s="1">
        <v>84551</v>
      </c>
      <c r="B2901" s="2" t="s">
        <v>4289</v>
      </c>
    </row>
    <row r="2902" spans="1:2" x14ac:dyDescent="0.2">
      <c r="A2902" s="1">
        <v>84552</v>
      </c>
      <c r="B2902" s="2" t="s">
        <v>4290</v>
      </c>
    </row>
    <row r="2903" spans="1:2" x14ac:dyDescent="0.2">
      <c r="A2903" s="1">
        <v>84553</v>
      </c>
      <c r="B2903" s="2" t="s">
        <v>4291</v>
      </c>
    </row>
    <row r="2904" spans="1:2" x14ac:dyDescent="0.2">
      <c r="A2904" s="1">
        <v>84554</v>
      </c>
      <c r="B2904" s="2" t="s">
        <v>4292</v>
      </c>
    </row>
    <row r="2905" spans="1:2" x14ac:dyDescent="0.2">
      <c r="A2905" s="1">
        <v>8456</v>
      </c>
      <c r="B2905" s="2" t="s">
        <v>4293</v>
      </c>
    </row>
    <row r="2906" spans="1:2" x14ac:dyDescent="0.2">
      <c r="A2906" s="1">
        <v>84561</v>
      </c>
      <c r="B2906" s="2" t="s">
        <v>4294</v>
      </c>
    </row>
    <row r="2907" spans="1:2" x14ac:dyDescent="0.2">
      <c r="A2907" s="1">
        <v>84562</v>
      </c>
      <c r="B2907" s="2" t="s">
        <v>4295</v>
      </c>
    </row>
    <row r="2908" spans="1:2" x14ac:dyDescent="0.2">
      <c r="A2908" s="1">
        <v>84563</v>
      </c>
      <c r="B2908" s="2" t="s">
        <v>4296</v>
      </c>
    </row>
    <row r="2909" spans="1:2" x14ac:dyDescent="0.2">
      <c r="A2909" s="1">
        <v>84564</v>
      </c>
      <c r="B2909" s="2" t="s">
        <v>4297</v>
      </c>
    </row>
    <row r="2910" spans="1:2" x14ac:dyDescent="0.2">
      <c r="A2910" s="1">
        <v>847</v>
      </c>
      <c r="B2910" s="2" t="s">
        <v>4298</v>
      </c>
    </row>
    <row r="2911" spans="1:2" x14ac:dyDescent="0.2">
      <c r="A2911" s="1">
        <v>8471</v>
      </c>
      <c r="B2911" s="2" t="s">
        <v>4299</v>
      </c>
    </row>
    <row r="2912" spans="1:2" x14ac:dyDescent="0.2">
      <c r="A2912" s="1">
        <v>84711</v>
      </c>
      <c r="B2912" s="2" t="s">
        <v>4300</v>
      </c>
    </row>
    <row r="2913" spans="1:2" x14ac:dyDescent="0.2">
      <c r="A2913" s="1">
        <v>84712</v>
      </c>
      <c r="B2913" s="2" t="s">
        <v>4301</v>
      </c>
    </row>
    <row r="2914" spans="1:2" x14ac:dyDescent="0.2">
      <c r="A2914" s="1">
        <v>8472</v>
      </c>
      <c r="B2914" s="2" t="s">
        <v>4302</v>
      </c>
    </row>
    <row r="2915" spans="1:2" x14ac:dyDescent="0.2">
      <c r="A2915" s="1">
        <v>84721</v>
      </c>
      <c r="B2915" s="2" t="s">
        <v>4303</v>
      </c>
    </row>
    <row r="2916" spans="1:2" x14ac:dyDescent="0.2">
      <c r="A2916" s="1">
        <v>84722</v>
      </c>
      <c r="B2916" s="2" t="s">
        <v>4304</v>
      </c>
    </row>
    <row r="2917" spans="1:2" x14ac:dyDescent="0.2">
      <c r="A2917" s="1">
        <v>8473</v>
      </c>
      <c r="B2917" s="2" t="s">
        <v>4305</v>
      </c>
    </row>
    <row r="2918" spans="1:2" x14ac:dyDescent="0.2">
      <c r="A2918" s="1">
        <v>84731</v>
      </c>
      <c r="B2918" s="2" t="s">
        <v>4306</v>
      </c>
    </row>
    <row r="2919" spans="1:2" x14ac:dyDescent="0.2">
      <c r="A2919" s="1">
        <v>84732</v>
      </c>
      <c r="B2919" s="2" t="s">
        <v>4307</v>
      </c>
    </row>
    <row r="2920" spans="1:2" x14ac:dyDescent="0.2">
      <c r="A2920" s="1">
        <v>8474</v>
      </c>
      <c r="B2920" s="2" t="s">
        <v>4308</v>
      </c>
    </row>
    <row r="2921" spans="1:2" x14ac:dyDescent="0.2">
      <c r="A2921" s="1">
        <v>84741</v>
      </c>
      <c r="B2921" s="2" t="s">
        <v>4309</v>
      </c>
    </row>
    <row r="2922" spans="1:2" x14ac:dyDescent="0.2">
      <c r="A2922" s="1">
        <v>84742</v>
      </c>
      <c r="B2922" s="2" t="s">
        <v>4310</v>
      </c>
    </row>
    <row r="2923" spans="1:2" x14ac:dyDescent="0.2">
      <c r="A2923" s="1">
        <v>8475</v>
      </c>
      <c r="B2923" s="2" t="s">
        <v>4311</v>
      </c>
    </row>
    <row r="2924" spans="1:2" x14ac:dyDescent="0.2">
      <c r="A2924" s="1">
        <v>84751</v>
      </c>
      <c r="B2924" s="2" t="s">
        <v>4312</v>
      </c>
    </row>
    <row r="2925" spans="1:2" x14ac:dyDescent="0.2">
      <c r="A2925" s="1">
        <v>84752</v>
      </c>
      <c r="B2925" s="2" t="s">
        <v>4313</v>
      </c>
    </row>
    <row r="2926" spans="1:2" x14ac:dyDescent="0.2">
      <c r="A2926" s="1">
        <v>8476</v>
      </c>
      <c r="B2926" s="2" t="s">
        <v>4314</v>
      </c>
    </row>
    <row r="2927" spans="1:2" x14ac:dyDescent="0.2">
      <c r="A2927" s="1">
        <v>84761</v>
      </c>
      <c r="B2927" s="2" t="s">
        <v>4315</v>
      </c>
    </row>
    <row r="2928" spans="1:2" x14ac:dyDescent="0.2">
      <c r="A2928" s="1">
        <v>84762</v>
      </c>
      <c r="B2928" s="2" t="s">
        <v>4316</v>
      </c>
    </row>
    <row r="2929" spans="1:2" x14ac:dyDescent="0.2">
      <c r="A2929" s="1">
        <v>8477</v>
      </c>
      <c r="B2929" s="2" t="s">
        <v>4317</v>
      </c>
    </row>
    <row r="2930" spans="1:2" x14ac:dyDescent="0.2">
      <c r="A2930" s="1">
        <v>84771</v>
      </c>
      <c r="B2930" s="2" t="s">
        <v>4318</v>
      </c>
    </row>
    <row r="2931" spans="1:2" x14ac:dyDescent="0.2">
      <c r="A2931" s="1">
        <v>84772</v>
      </c>
      <c r="B2931" s="2" t="s">
        <v>4319</v>
      </c>
    </row>
    <row r="2932" spans="1:2" x14ac:dyDescent="0.2">
      <c r="A2932" s="1">
        <v>85</v>
      </c>
      <c r="B2932" s="2" t="s">
        <v>4320</v>
      </c>
    </row>
    <row r="2933" spans="1:2" x14ac:dyDescent="0.2">
      <c r="A2933" s="1">
        <v>851</v>
      </c>
      <c r="B2933" s="2" t="s">
        <v>4321</v>
      </c>
    </row>
    <row r="2934" spans="1:2" x14ac:dyDescent="0.2">
      <c r="A2934" s="1">
        <v>8511</v>
      </c>
      <c r="B2934" s="2" t="s">
        <v>1071</v>
      </c>
    </row>
    <row r="2935" spans="1:2" x14ac:dyDescent="0.2">
      <c r="A2935" s="1">
        <v>85111</v>
      </c>
      <c r="B2935" s="2" t="s">
        <v>2951</v>
      </c>
    </row>
    <row r="2936" spans="1:2" x14ac:dyDescent="0.2">
      <c r="A2936" s="1">
        <v>8512</v>
      </c>
      <c r="B2936" s="2" t="s">
        <v>1074</v>
      </c>
    </row>
    <row r="2937" spans="1:2" x14ac:dyDescent="0.2">
      <c r="A2937" s="1">
        <v>85121</v>
      </c>
      <c r="B2937" s="2" t="s">
        <v>1074</v>
      </c>
    </row>
    <row r="2938" spans="1:2" x14ac:dyDescent="0.2">
      <c r="A2938" s="1">
        <v>852</v>
      </c>
      <c r="B2938" s="2" t="s">
        <v>4322</v>
      </c>
    </row>
    <row r="2939" spans="1:2" x14ac:dyDescent="0.2">
      <c r="A2939" s="1">
        <v>8521</v>
      </c>
      <c r="B2939" s="2" t="s">
        <v>1087</v>
      </c>
    </row>
    <row r="2940" spans="1:2" x14ac:dyDescent="0.2">
      <c r="A2940" s="1">
        <v>85212</v>
      </c>
      <c r="B2940" s="2" t="s">
        <v>1087</v>
      </c>
    </row>
    <row r="2941" spans="1:2" x14ac:dyDescent="0.2">
      <c r="A2941" s="1">
        <v>8522</v>
      </c>
      <c r="B2941" s="2" t="s">
        <v>1090</v>
      </c>
    </row>
    <row r="2942" spans="1:2" x14ac:dyDescent="0.2">
      <c r="A2942" s="1">
        <v>85222</v>
      </c>
      <c r="B2942" s="2" t="s">
        <v>1090</v>
      </c>
    </row>
    <row r="2943" spans="1:2" x14ac:dyDescent="0.2">
      <c r="A2943" s="1">
        <v>853</v>
      </c>
      <c r="B2943" s="2" t="s">
        <v>4323</v>
      </c>
    </row>
    <row r="2944" spans="1:2" x14ac:dyDescent="0.2">
      <c r="A2944" s="1">
        <v>8531</v>
      </c>
      <c r="B2944" s="2" t="s">
        <v>1095</v>
      </c>
    </row>
    <row r="2945" spans="1:2" x14ac:dyDescent="0.2">
      <c r="A2945" s="1">
        <v>85311</v>
      </c>
      <c r="B2945" s="2" t="s">
        <v>1097</v>
      </c>
    </row>
    <row r="2946" spans="1:2" x14ac:dyDescent="0.2">
      <c r="A2946" s="1">
        <v>85312</v>
      </c>
      <c r="B2946" s="2" t="s">
        <v>1099</v>
      </c>
    </row>
    <row r="2947" spans="1:2" x14ac:dyDescent="0.2">
      <c r="A2947" s="1">
        <v>8532</v>
      </c>
      <c r="B2947" s="2" t="s">
        <v>1101</v>
      </c>
    </row>
    <row r="2948" spans="1:2" x14ac:dyDescent="0.2">
      <c r="A2948" s="1">
        <v>85321</v>
      </c>
      <c r="B2948" s="2" t="s">
        <v>1103</v>
      </c>
    </row>
    <row r="2949" spans="1:2" x14ac:dyDescent="0.2">
      <c r="A2949" s="1">
        <v>85322</v>
      </c>
      <c r="B2949" s="2" t="s">
        <v>1105</v>
      </c>
    </row>
    <row r="2950" spans="1:2" x14ac:dyDescent="0.2">
      <c r="A2950" s="1">
        <v>854</v>
      </c>
      <c r="B2950" s="2" t="s">
        <v>4324</v>
      </c>
    </row>
    <row r="2951" spans="1:2" x14ac:dyDescent="0.2">
      <c r="A2951" s="1">
        <v>8541</v>
      </c>
      <c r="B2951" s="2" t="s">
        <v>1109</v>
      </c>
    </row>
    <row r="2952" spans="1:2" x14ac:dyDescent="0.2">
      <c r="A2952" s="1">
        <v>85411</v>
      </c>
      <c r="B2952" s="2" t="s">
        <v>1111</v>
      </c>
    </row>
    <row r="2953" spans="1:2" x14ac:dyDescent="0.2">
      <c r="A2953" s="1">
        <v>85412</v>
      </c>
      <c r="B2953" s="2" t="s">
        <v>1113</v>
      </c>
    </row>
    <row r="2954" spans="1:2" x14ac:dyDescent="0.2">
      <c r="A2954" s="1">
        <v>8542</v>
      </c>
      <c r="B2954" s="2" t="s">
        <v>1115</v>
      </c>
    </row>
    <row r="2955" spans="1:2" x14ac:dyDescent="0.2">
      <c r="A2955" s="1">
        <v>85421</v>
      </c>
      <c r="B2955" s="2" t="s">
        <v>1117</v>
      </c>
    </row>
    <row r="2956" spans="1:2" x14ac:dyDescent="0.2">
      <c r="A2956" s="1">
        <v>85422</v>
      </c>
      <c r="B2956" s="2" t="s">
        <v>1119</v>
      </c>
    </row>
    <row r="2957" spans="1:2" x14ac:dyDescent="0.2">
      <c r="A2957" s="1" t="s">
        <v>4325</v>
      </c>
      <c r="B2957" s="2" t="s">
        <v>4326</v>
      </c>
    </row>
    <row r="2958" spans="1:2" x14ac:dyDescent="0.2">
      <c r="A2958" s="1" t="s">
        <v>4327</v>
      </c>
      <c r="B2958" s="2" t="s">
        <v>4326</v>
      </c>
    </row>
    <row r="2959" spans="1:2" x14ac:dyDescent="0.2">
      <c r="A2959" s="1" t="s">
        <v>4328</v>
      </c>
      <c r="B2959" s="2" t="s">
        <v>4326</v>
      </c>
    </row>
    <row r="2960" spans="1:2" x14ac:dyDescent="0.2">
      <c r="A2960" s="1" t="s">
        <v>4329</v>
      </c>
      <c r="B2960" s="2" t="s">
        <v>4326</v>
      </c>
    </row>
    <row r="2961" spans="1:2" x14ac:dyDescent="0.2">
      <c r="A2961" s="1" t="s">
        <v>4330</v>
      </c>
      <c r="B2961" s="2" t="s">
        <v>4331</v>
      </c>
    </row>
    <row r="2962" spans="1:2" x14ac:dyDescent="0.2">
      <c r="A2962" s="1" t="s">
        <v>4332</v>
      </c>
      <c r="B2962" s="2" t="s">
        <v>4333</v>
      </c>
    </row>
    <row r="2963" spans="1:2" x14ac:dyDescent="0.2">
      <c r="A2963" s="1" t="s">
        <v>4334</v>
      </c>
      <c r="B2963" s="2" t="s">
        <v>4331</v>
      </c>
    </row>
    <row r="2964" spans="1:2" x14ac:dyDescent="0.2">
      <c r="A2964" s="1" t="s">
        <v>4335</v>
      </c>
      <c r="B2964" s="2" t="s">
        <v>4336</v>
      </c>
    </row>
    <row r="2965" spans="1:2" x14ac:dyDescent="0.2">
      <c r="A2965" s="1" t="s">
        <v>4337</v>
      </c>
      <c r="B2965" s="2" t="s">
        <v>4338</v>
      </c>
    </row>
    <row r="2966" spans="1:2" x14ac:dyDescent="0.2">
      <c r="A2966" s="1" t="s">
        <v>4339</v>
      </c>
      <c r="B2966" s="2" t="s">
        <v>4340</v>
      </c>
    </row>
    <row r="2967" spans="1:2" x14ac:dyDescent="0.2">
      <c r="A2967" s="1" t="s">
        <v>4341</v>
      </c>
      <c r="B2967" s="2" t="s">
        <v>4342</v>
      </c>
    </row>
    <row r="2968" spans="1:2" x14ac:dyDescent="0.2">
      <c r="A2968" s="1" t="s">
        <v>4343</v>
      </c>
      <c r="B2968" s="2" t="s">
        <v>4344</v>
      </c>
    </row>
    <row r="2969" spans="1:2" x14ac:dyDescent="0.2">
      <c r="A2969" s="1" t="s">
        <v>4345</v>
      </c>
      <c r="B2969" s="2" t="s">
        <v>4346</v>
      </c>
    </row>
    <row r="2970" spans="1:2" x14ac:dyDescent="0.2">
      <c r="A2970" s="1" t="s">
        <v>4347</v>
      </c>
      <c r="B2970" s="2" t="s">
        <v>4348</v>
      </c>
    </row>
    <row r="2971" spans="1:2" x14ac:dyDescent="0.2">
      <c r="A2971" s="1" t="s">
        <v>4349</v>
      </c>
      <c r="B2971" s="2" t="s">
        <v>4350</v>
      </c>
    </row>
    <row r="2972" spans="1:2" x14ac:dyDescent="0.2">
      <c r="A2972" s="1" t="s">
        <v>4351</v>
      </c>
      <c r="B2972" s="2" t="s">
        <v>4352</v>
      </c>
    </row>
    <row r="2973" spans="1:2" x14ac:dyDescent="0.2">
      <c r="A2973" s="1" t="s">
        <v>4353</v>
      </c>
      <c r="B2973" s="2" t="s">
        <v>4354</v>
      </c>
    </row>
    <row r="2974" spans="1:2" x14ac:dyDescent="0.2">
      <c r="A2974" s="1" t="s">
        <v>4355</v>
      </c>
      <c r="B2974" s="2" t="s">
        <v>4356</v>
      </c>
    </row>
    <row r="2975" spans="1:2" x14ac:dyDescent="0.2">
      <c r="A2975" s="1">
        <v>915</v>
      </c>
      <c r="B2975" s="2" t="s">
        <v>4357</v>
      </c>
    </row>
    <row r="2976" spans="1:2" x14ac:dyDescent="0.2">
      <c r="A2976" s="1">
        <v>9151</v>
      </c>
      <c r="B2976" s="2" t="s">
        <v>4358</v>
      </c>
    </row>
    <row r="2977" spans="1:2" x14ac:dyDescent="0.2">
      <c r="A2977" s="1">
        <v>91511</v>
      </c>
      <c r="B2977" s="2" t="s">
        <v>4359</v>
      </c>
    </row>
    <row r="2978" spans="1:2" x14ac:dyDescent="0.2">
      <c r="A2978" s="1">
        <v>91512</v>
      </c>
      <c r="B2978" s="2" t="s">
        <v>4360</v>
      </c>
    </row>
    <row r="2979" spans="1:2" x14ac:dyDescent="0.2">
      <c r="A2979" s="1">
        <v>9152</v>
      </c>
      <c r="B2979" s="2" t="s">
        <v>4361</v>
      </c>
    </row>
    <row r="2980" spans="1:2" x14ac:dyDescent="0.2">
      <c r="A2980" s="1">
        <v>91521</v>
      </c>
      <c r="B2980" s="2" t="s">
        <v>4362</v>
      </c>
    </row>
    <row r="2981" spans="1:2" x14ac:dyDescent="0.2">
      <c r="A2981" s="1">
        <v>91522</v>
      </c>
      <c r="B2981" s="2" t="s">
        <v>4363</v>
      </c>
    </row>
    <row r="2982" spans="1:2" x14ac:dyDescent="0.2">
      <c r="A2982" s="1">
        <v>92</v>
      </c>
      <c r="B2982" s="2" t="s">
        <v>4364</v>
      </c>
    </row>
    <row r="2983" spans="1:2" x14ac:dyDescent="0.2">
      <c r="A2983" s="1" t="s">
        <v>4365</v>
      </c>
      <c r="B2983" s="2" t="s">
        <v>4366</v>
      </c>
    </row>
    <row r="2984" spans="1:2" x14ac:dyDescent="0.2">
      <c r="A2984" s="1" t="s">
        <v>4367</v>
      </c>
      <c r="B2984" s="2" t="s">
        <v>4368</v>
      </c>
    </row>
    <row r="2985" spans="1:2" x14ac:dyDescent="0.2">
      <c r="A2985" s="1" t="s">
        <v>4369</v>
      </c>
      <c r="B2985" s="2" t="s">
        <v>4370</v>
      </c>
    </row>
    <row r="2986" spans="1:2" x14ac:dyDescent="0.2">
      <c r="A2986" s="1" t="s">
        <v>4371</v>
      </c>
      <c r="B2986" s="2" t="s">
        <v>4372</v>
      </c>
    </row>
    <row r="2987" spans="1:2" x14ac:dyDescent="0.2">
      <c r="A2987" s="1" t="s">
        <v>4373</v>
      </c>
      <c r="B2987" s="2" t="s">
        <v>4372</v>
      </c>
    </row>
    <row r="2988" spans="1:2" x14ac:dyDescent="0.2">
      <c r="A2988" s="1" t="s">
        <v>4374</v>
      </c>
      <c r="B2988" s="2" t="s">
        <v>4375</v>
      </c>
    </row>
    <row r="2989" spans="1:2" x14ac:dyDescent="0.2">
      <c r="A2989" s="1" t="s">
        <v>4376</v>
      </c>
      <c r="B2989" s="2" t="s">
        <v>4375</v>
      </c>
    </row>
    <row r="2990" spans="1:2" x14ac:dyDescent="0.2">
      <c r="A2990" s="1" t="s">
        <v>4377</v>
      </c>
      <c r="B2990" s="2" t="s">
        <v>4378</v>
      </c>
    </row>
    <row r="2991" spans="1:2" x14ac:dyDescent="0.2">
      <c r="A2991" s="1" t="s">
        <v>4379</v>
      </c>
      <c r="B2991" s="2" t="s">
        <v>4380</v>
      </c>
    </row>
    <row r="2992" spans="1:2" x14ac:dyDescent="0.2">
      <c r="A2992" s="1" t="s">
        <v>4381</v>
      </c>
      <c r="B2992" s="2" t="s">
        <v>4382</v>
      </c>
    </row>
    <row r="2993" spans="1:2" x14ac:dyDescent="0.2">
      <c r="A2993" s="1" t="s">
        <v>4383</v>
      </c>
      <c r="B2993" s="2" t="s">
        <v>4384</v>
      </c>
    </row>
    <row r="2994" spans="1:2" x14ac:dyDescent="0.2">
      <c r="A2994" s="1" t="s">
        <v>4385</v>
      </c>
      <c r="B2994" s="2" t="s">
        <v>4386</v>
      </c>
    </row>
    <row r="2995" spans="1:2" x14ac:dyDescent="0.2">
      <c r="A2995" s="1" t="s">
        <v>4387</v>
      </c>
      <c r="B2995" s="2" t="s">
        <v>4388</v>
      </c>
    </row>
    <row r="2996" spans="1:2" x14ac:dyDescent="0.2">
      <c r="A2996" s="1" t="s">
        <v>4389</v>
      </c>
      <c r="B2996" s="2" t="s">
        <v>4390</v>
      </c>
    </row>
    <row r="2997" spans="1:2" x14ac:dyDescent="0.2">
      <c r="A2997" s="1" t="s">
        <v>4391</v>
      </c>
      <c r="B2997" s="2" t="s">
        <v>4392</v>
      </c>
    </row>
    <row r="2998" spans="1:2" x14ac:dyDescent="0.2">
      <c r="A2998" s="1" t="s">
        <v>4393</v>
      </c>
      <c r="B2998" s="2" t="s">
        <v>4394</v>
      </c>
    </row>
    <row r="2999" spans="1:2" x14ac:dyDescent="0.2">
      <c r="A2999" s="1" t="s">
        <v>4395</v>
      </c>
      <c r="B2999" s="2" t="s">
        <v>4396</v>
      </c>
    </row>
    <row r="3000" spans="1:2" x14ac:dyDescent="0.2">
      <c r="A3000" s="1" t="s">
        <v>4397</v>
      </c>
      <c r="B3000" s="2" t="s">
        <v>4398</v>
      </c>
    </row>
    <row r="3001" spans="1:2" x14ac:dyDescent="0.2">
      <c r="A3001" s="1" t="s">
        <v>4399</v>
      </c>
      <c r="B3001" s="2" t="s">
        <v>1176</v>
      </c>
    </row>
    <row r="3002" spans="1:2" x14ac:dyDescent="0.2">
      <c r="A3002" s="1" t="s">
        <v>4400</v>
      </c>
      <c r="B3002" s="2" t="s">
        <v>1178</v>
      </c>
    </row>
    <row r="3003" spans="1:2" x14ac:dyDescent="0.2">
      <c r="A3003" s="1" t="s">
        <v>4401</v>
      </c>
      <c r="B3003" s="2" t="s">
        <v>1180</v>
      </c>
    </row>
    <row r="3004" spans="1:2" x14ac:dyDescent="0.2">
      <c r="A3004" s="1" t="s">
        <v>4402</v>
      </c>
      <c r="B3004" s="2" t="s">
        <v>1182</v>
      </c>
    </row>
    <row r="3005" spans="1:2" x14ac:dyDescent="0.2">
      <c r="A3005" s="1" t="s">
        <v>4403</v>
      </c>
      <c r="B3005" s="2" t="s">
        <v>1184</v>
      </c>
    </row>
    <row r="3006" spans="1:2" x14ac:dyDescent="0.2">
      <c r="A3006" s="1" t="s">
        <v>4404</v>
      </c>
      <c r="B3006" s="2" t="s">
        <v>1186</v>
      </c>
    </row>
    <row r="3007" spans="1:2" x14ac:dyDescent="0.2">
      <c r="A3007" s="1" t="s">
        <v>4405</v>
      </c>
      <c r="B3007" s="2" t="s">
        <v>1188</v>
      </c>
    </row>
    <row r="3008" spans="1:2" x14ac:dyDescent="0.2">
      <c r="A3008" s="1">
        <v>96119</v>
      </c>
      <c r="B3008" s="2" t="s">
        <v>1190</v>
      </c>
    </row>
    <row r="3009" spans="1:2" x14ac:dyDescent="0.2">
      <c r="A3009" s="1" t="s">
        <v>4406</v>
      </c>
      <c r="B3009" s="2" t="s">
        <v>1192</v>
      </c>
    </row>
    <row r="3010" spans="1:2" x14ac:dyDescent="0.2">
      <c r="A3010" s="1" t="s">
        <v>4407</v>
      </c>
      <c r="B3010" s="2" t="s">
        <v>1194</v>
      </c>
    </row>
    <row r="3011" spans="1:2" x14ac:dyDescent="0.2">
      <c r="A3011" s="1" t="s">
        <v>4408</v>
      </c>
      <c r="B3011" s="2" t="s">
        <v>1196</v>
      </c>
    </row>
    <row r="3012" spans="1:2" x14ac:dyDescent="0.2">
      <c r="A3012" s="1" t="s">
        <v>4409</v>
      </c>
      <c r="B3012" s="2" t="s">
        <v>1198</v>
      </c>
    </row>
    <row r="3013" spans="1:2" x14ac:dyDescent="0.2">
      <c r="A3013" s="1" t="s">
        <v>4410</v>
      </c>
      <c r="B3013" s="2" t="s">
        <v>1200</v>
      </c>
    </row>
    <row r="3014" spans="1:2" x14ac:dyDescent="0.2">
      <c r="A3014" s="1" t="s">
        <v>4411</v>
      </c>
      <c r="B3014" s="2" t="s">
        <v>1202</v>
      </c>
    </row>
    <row r="3015" spans="1:2" x14ac:dyDescent="0.2">
      <c r="A3015" s="1" t="s">
        <v>4412</v>
      </c>
      <c r="B3015" s="2" t="s">
        <v>1204</v>
      </c>
    </row>
    <row r="3016" spans="1:2" x14ac:dyDescent="0.2">
      <c r="A3016" s="1" t="s">
        <v>4413</v>
      </c>
      <c r="B3016" s="2" t="s">
        <v>1206</v>
      </c>
    </row>
    <row r="3017" spans="1:2" x14ac:dyDescent="0.2">
      <c r="A3017" s="1" t="s">
        <v>4414</v>
      </c>
      <c r="B3017" s="2" t="s">
        <v>1208</v>
      </c>
    </row>
    <row r="3018" spans="1:2" x14ac:dyDescent="0.2">
      <c r="A3018" s="1" t="s">
        <v>4415</v>
      </c>
      <c r="B3018" s="2" t="s">
        <v>1210</v>
      </c>
    </row>
    <row r="3019" spans="1:2" x14ac:dyDescent="0.2">
      <c r="A3019" s="1" t="s">
        <v>4416</v>
      </c>
      <c r="B3019" s="2" t="s">
        <v>1211</v>
      </c>
    </row>
    <row r="3020" spans="1:2" x14ac:dyDescent="0.2">
      <c r="A3020" s="1" t="s">
        <v>4417</v>
      </c>
      <c r="B3020" s="2" t="s">
        <v>1213</v>
      </c>
    </row>
    <row r="3021" spans="1:2" x14ac:dyDescent="0.2">
      <c r="A3021" s="1" t="s">
        <v>4418</v>
      </c>
      <c r="B3021" s="2" t="s">
        <v>1215</v>
      </c>
    </row>
    <row r="3022" spans="1:2" x14ac:dyDescent="0.2">
      <c r="A3022" s="1" t="s">
        <v>4419</v>
      </c>
      <c r="B3022" s="2" t="s">
        <v>1217</v>
      </c>
    </row>
    <row r="3023" spans="1:2" x14ac:dyDescent="0.2">
      <c r="A3023" s="1" t="s">
        <v>4420</v>
      </c>
      <c r="B3023" s="2" t="s">
        <v>1219</v>
      </c>
    </row>
    <row r="3024" spans="1:2" x14ac:dyDescent="0.2">
      <c r="A3024" s="1" t="s">
        <v>4421</v>
      </c>
      <c r="B3024" s="2" t="s">
        <v>1221</v>
      </c>
    </row>
    <row r="3025" spans="1:2" x14ac:dyDescent="0.2">
      <c r="A3025" s="1" t="s">
        <v>4422</v>
      </c>
      <c r="B3025" s="2" t="s">
        <v>1222</v>
      </c>
    </row>
    <row r="3026" spans="1:2" x14ac:dyDescent="0.2">
      <c r="A3026" s="1">
        <v>96147</v>
      </c>
      <c r="B3026" s="2" t="s">
        <v>1223</v>
      </c>
    </row>
    <row r="3027" spans="1:2" x14ac:dyDescent="0.2">
      <c r="A3027" s="1">
        <v>96148</v>
      </c>
      <c r="B3027" s="2" t="s">
        <v>1224</v>
      </c>
    </row>
    <row r="3028" spans="1:2" x14ac:dyDescent="0.2">
      <c r="A3028" s="1" t="s">
        <v>4423</v>
      </c>
      <c r="B3028" s="2" t="s">
        <v>1226</v>
      </c>
    </row>
    <row r="3029" spans="1:2" x14ac:dyDescent="0.2">
      <c r="A3029" s="1" t="s">
        <v>4424</v>
      </c>
      <c r="B3029" s="2" t="s">
        <v>1228</v>
      </c>
    </row>
    <row r="3030" spans="1:2" x14ac:dyDescent="0.2">
      <c r="A3030" s="1" t="s">
        <v>4425</v>
      </c>
      <c r="B3030" s="2" t="s">
        <v>1229</v>
      </c>
    </row>
    <row r="3031" spans="1:2" x14ac:dyDescent="0.2">
      <c r="A3031" s="1" t="s">
        <v>4426</v>
      </c>
      <c r="B3031" s="2" t="s">
        <v>1231</v>
      </c>
    </row>
    <row r="3032" spans="1:2" x14ac:dyDescent="0.2">
      <c r="A3032" s="1" t="s">
        <v>4427</v>
      </c>
      <c r="B3032" s="2" t="s">
        <v>1233</v>
      </c>
    </row>
    <row r="3033" spans="1:2" x14ac:dyDescent="0.2">
      <c r="A3033" s="1" t="s">
        <v>4428</v>
      </c>
      <c r="B3033" s="2" t="s">
        <v>1235</v>
      </c>
    </row>
    <row r="3034" spans="1:2" x14ac:dyDescent="0.2">
      <c r="A3034" s="1" t="s">
        <v>4429</v>
      </c>
      <c r="B3034" s="2" t="s">
        <v>1237</v>
      </c>
    </row>
    <row r="3035" spans="1:2" x14ac:dyDescent="0.2">
      <c r="A3035" s="1" t="s">
        <v>4430</v>
      </c>
      <c r="B3035" s="2" t="s">
        <v>4431</v>
      </c>
    </row>
    <row r="3036" spans="1:2" x14ac:dyDescent="0.2">
      <c r="A3036" s="1" t="s">
        <v>4432</v>
      </c>
      <c r="B3036" s="2" t="s">
        <v>4433</v>
      </c>
    </row>
    <row r="3037" spans="1:2" x14ac:dyDescent="0.2">
      <c r="A3037" s="1" t="s">
        <v>4434</v>
      </c>
      <c r="B3037" s="2" t="s">
        <v>1242</v>
      </c>
    </row>
    <row r="3038" spans="1:2" x14ac:dyDescent="0.2">
      <c r="A3038" s="1" t="s">
        <v>4435</v>
      </c>
      <c r="B3038" s="2" t="s">
        <v>1244</v>
      </c>
    </row>
    <row r="3039" spans="1:2" x14ac:dyDescent="0.2">
      <c r="A3039" s="1" t="s">
        <v>4436</v>
      </c>
      <c r="B3039" s="2" t="s">
        <v>4437</v>
      </c>
    </row>
    <row r="3040" spans="1:2" x14ac:dyDescent="0.2">
      <c r="A3040" s="1" t="s">
        <v>4438</v>
      </c>
      <c r="B3040" s="2" t="s">
        <v>1247</v>
      </c>
    </row>
    <row r="3041" spans="1:2" x14ac:dyDescent="0.2">
      <c r="A3041" s="1" t="s">
        <v>4439</v>
      </c>
      <c r="B3041" s="2" t="s">
        <v>4440</v>
      </c>
    </row>
    <row r="3042" spans="1:2" x14ac:dyDescent="0.2">
      <c r="A3042" s="1" t="s">
        <v>4441</v>
      </c>
      <c r="B3042" s="2" t="s">
        <v>200</v>
      </c>
    </row>
    <row r="3043" spans="1:2" x14ac:dyDescent="0.2">
      <c r="A3043" s="1">
        <v>963</v>
      </c>
      <c r="B3043" s="2" t="s">
        <v>4442</v>
      </c>
    </row>
    <row r="3044" spans="1:2" x14ac:dyDescent="0.2">
      <c r="A3044" s="1">
        <v>9631</v>
      </c>
      <c r="B3044" s="2" t="s">
        <v>3416</v>
      </c>
    </row>
    <row r="3045" spans="1:2" x14ac:dyDescent="0.2">
      <c r="A3045" s="1">
        <v>96311</v>
      </c>
      <c r="B3045" s="2" t="s">
        <v>3420</v>
      </c>
    </row>
    <row r="3046" spans="1:2" x14ac:dyDescent="0.2">
      <c r="A3046" s="1">
        <v>96312</v>
      </c>
      <c r="B3046" s="2" t="s">
        <v>3425</v>
      </c>
    </row>
    <row r="3047" spans="1:2" x14ac:dyDescent="0.2">
      <c r="A3047" s="1">
        <v>96313</v>
      </c>
      <c r="B3047" s="2" t="s">
        <v>3421</v>
      </c>
    </row>
    <row r="3048" spans="1:2" x14ac:dyDescent="0.2">
      <c r="A3048" s="1">
        <v>96314</v>
      </c>
      <c r="B3048" s="2" t="s">
        <v>3426</v>
      </c>
    </row>
    <row r="3049" spans="1:2" x14ac:dyDescent="0.2">
      <c r="A3049" s="1">
        <v>9632</v>
      </c>
      <c r="B3049" s="2" t="s">
        <v>3428</v>
      </c>
    </row>
    <row r="3050" spans="1:2" x14ac:dyDescent="0.2">
      <c r="A3050" s="1">
        <v>96321</v>
      </c>
      <c r="B3050" s="2" t="s">
        <v>3432</v>
      </c>
    </row>
    <row r="3051" spans="1:2" x14ac:dyDescent="0.2">
      <c r="A3051" s="1">
        <v>96322</v>
      </c>
      <c r="B3051" s="2" t="s">
        <v>3434</v>
      </c>
    </row>
    <row r="3052" spans="1:2" x14ac:dyDescent="0.2">
      <c r="A3052" s="1">
        <v>96323</v>
      </c>
      <c r="B3052" s="2" t="s">
        <v>4443</v>
      </c>
    </row>
    <row r="3053" spans="1:2" x14ac:dyDescent="0.2">
      <c r="A3053" s="1">
        <v>96324</v>
      </c>
      <c r="B3053" s="2" t="s">
        <v>4444</v>
      </c>
    </row>
    <row r="3054" spans="1:2" x14ac:dyDescent="0.2">
      <c r="A3054" s="1">
        <v>9633</v>
      </c>
      <c r="B3054" s="2" t="s">
        <v>3438</v>
      </c>
    </row>
    <row r="3055" spans="1:2" x14ac:dyDescent="0.2">
      <c r="A3055" s="1">
        <v>96331</v>
      </c>
      <c r="B3055" s="2" t="s">
        <v>3440</v>
      </c>
    </row>
    <row r="3056" spans="1:2" x14ac:dyDescent="0.2">
      <c r="A3056" s="1">
        <v>96332</v>
      </c>
      <c r="B3056" s="2" t="s">
        <v>3449</v>
      </c>
    </row>
    <row r="3057" spans="1:2" x14ac:dyDescent="0.2">
      <c r="A3057" s="1">
        <v>9634</v>
      </c>
      <c r="B3057" s="2" t="s">
        <v>3458</v>
      </c>
    </row>
    <row r="3058" spans="1:2" x14ac:dyDescent="0.2">
      <c r="A3058" s="1">
        <v>96341</v>
      </c>
      <c r="B3058" s="2" t="s">
        <v>4445</v>
      </c>
    </row>
    <row r="3059" spans="1:2" x14ac:dyDescent="0.2">
      <c r="A3059" s="1">
        <v>96342</v>
      </c>
      <c r="B3059" s="2" t="s">
        <v>241</v>
      </c>
    </row>
    <row r="3060" spans="1:2" x14ac:dyDescent="0.2">
      <c r="A3060" s="1">
        <v>9635</v>
      </c>
      <c r="B3060" s="2" t="s">
        <v>1286</v>
      </c>
    </row>
    <row r="3061" spans="1:2" x14ac:dyDescent="0.2">
      <c r="A3061" s="1">
        <v>96351</v>
      </c>
      <c r="B3061" s="2" t="s">
        <v>1288</v>
      </c>
    </row>
    <row r="3062" spans="1:2" x14ac:dyDescent="0.2">
      <c r="A3062" s="1">
        <v>96352</v>
      </c>
      <c r="B3062" s="2" t="s">
        <v>1290</v>
      </c>
    </row>
    <row r="3063" spans="1:2" x14ac:dyDescent="0.2">
      <c r="A3063" s="1" t="s">
        <v>4446</v>
      </c>
      <c r="B3063" s="2" t="s">
        <v>3469</v>
      </c>
    </row>
    <row r="3064" spans="1:2" x14ac:dyDescent="0.2">
      <c r="A3064" s="1">
        <v>96361</v>
      </c>
      <c r="B3064" s="2" t="s">
        <v>3470</v>
      </c>
    </row>
    <row r="3065" spans="1:2" x14ac:dyDescent="0.2">
      <c r="A3065" s="1">
        <v>96362</v>
      </c>
      <c r="B3065" s="2" t="s">
        <v>3473</v>
      </c>
    </row>
    <row r="3066" spans="1:2" x14ac:dyDescent="0.2">
      <c r="A3066" s="1" t="s">
        <v>4447</v>
      </c>
      <c r="B3066" s="2" t="s">
        <v>2390</v>
      </c>
    </row>
    <row r="3067" spans="1:2" x14ac:dyDescent="0.2">
      <c r="A3067" s="1">
        <v>96381</v>
      </c>
      <c r="B3067" s="2" t="s">
        <v>3476</v>
      </c>
    </row>
    <row r="3068" spans="1:2" x14ac:dyDescent="0.2">
      <c r="A3068" s="1">
        <v>96382</v>
      </c>
      <c r="B3068" s="2" t="s">
        <v>3482</v>
      </c>
    </row>
    <row r="3069" spans="1:2" x14ac:dyDescent="0.2">
      <c r="A3069" s="1" t="s">
        <v>4448</v>
      </c>
      <c r="B3069" s="2" t="s">
        <v>3477</v>
      </c>
    </row>
    <row r="3070" spans="1:2" x14ac:dyDescent="0.2">
      <c r="A3070" s="1" t="s">
        <v>4449</v>
      </c>
      <c r="B3070" s="2" t="s">
        <v>3483</v>
      </c>
    </row>
    <row r="3071" spans="1:2" x14ac:dyDescent="0.2">
      <c r="A3071" s="1">
        <v>96385</v>
      </c>
      <c r="B3071" s="2" t="s">
        <v>3479</v>
      </c>
    </row>
    <row r="3072" spans="1:2" x14ac:dyDescent="0.2">
      <c r="A3072" s="1">
        <v>96386</v>
      </c>
      <c r="B3072" s="2" t="s">
        <v>3485</v>
      </c>
    </row>
    <row r="3073" spans="1:2" x14ac:dyDescent="0.2">
      <c r="A3073" s="1">
        <v>96387</v>
      </c>
      <c r="B3073" s="2" t="s">
        <v>3481</v>
      </c>
    </row>
    <row r="3074" spans="1:2" x14ac:dyDescent="0.2">
      <c r="A3074" s="1">
        <v>96388</v>
      </c>
      <c r="B3074" s="2" t="s">
        <v>3487</v>
      </c>
    </row>
    <row r="3075" spans="1:2" x14ac:dyDescent="0.2">
      <c r="A3075" s="1" t="s">
        <v>4450</v>
      </c>
      <c r="B3075" s="2" t="s">
        <v>4451</v>
      </c>
    </row>
    <row r="3076" spans="1:2" x14ac:dyDescent="0.2">
      <c r="A3076" s="1" t="s">
        <v>4452</v>
      </c>
      <c r="B3076" s="2" t="s">
        <v>3491</v>
      </c>
    </row>
    <row r="3077" spans="1:2" x14ac:dyDescent="0.2">
      <c r="A3077" s="1" t="s">
        <v>4453</v>
      </c>
      <c r="B3077" s="2" t="s">
        <v>3493</v>
      </c>
    </row>
    <row r="3078" spans="1:2" x14ac:dyDescent="0.2">
      <c r="A3078" s="1" t="s">
        <v>4454</v>
      </c>
      <c r="B3078" s="2" t="s">
        <v>3502</v>
      </c>
    </row>
    <row r="3079" spans="1:2" x14ac:dyDescent="0.2">
      <c r="A3079" s="1" t="s">
        <v>4455</v>
      </c>
      <c r="B3079" s="2" t="s">
        <v>3508</v>
      </c>
    </row>
    <row r="3080" spans="1:2" x14ac:dyDescent="0.2">
      <c r="A3080" s="1" t="s">
        <v>4456</v>
      </c>
      <c r="B3080" s="2" t="s">
        <v>3515</v>
      </c>
    </row>
    <row r="3081" spans="1:2" x14ac:dyDescent="0.2">
      <c r="A3081" s="1" t="s">
        <v>4457</v>
      </c>
      <c r="B3081" s="2" t="s">
        <v>3520</v>
      </c>
    </row>
    <row r="3082" spans="1:2" x14ac:dyDescent="0.2">
      <c r="A3082" s="1" t="s">
        <v>4458</v>
      </c>
      <c r="B3082" s="2" t="s">
        <v>3530</v>
      </c>
    </row>
    <row r="3083" spans="1:2" x14ac:dyDescent="0.2">
      <c r="A3083" s="1">
        <v>96419</v>
      </c>
      <c r="B3083" s="2" t="s">
        <v>3541</v>
      </c>
    </row>
    <row r="3084" spans="1:2" x14ac:dyDescent="0.2">
      <c r="A3084" s="1" t="s">
        <v>4459</v>
      </c>
      <c r="B3084" s="2" t="s">
        <v>3546</v>
      </c>
    </row>
    <row r="3085" spans="1:2" x14ac:dyDescent="0.2">
      <c r="A3085" s="1" t="s">
        <v>4460</v>
      </c>
      <c r="B3085" s="2" t="s">
        <v>3548</v>
      </c>
    </row>
    <row r="3086" spans="1:2" x14ac:dyDescent="0.2">
      <c r="A3086" s="1" t="s">
        <v>4461</v>
      </c>
      <c r="B3086" s="2" t="s">
        <v>3566</v>
      </c>
    </row>
    <row r="3087" spans="1:2" x14ac:dyDescent="0.2">
      <c r="A3087" s="1" t="s">
        <v>4462</v>
      </c>
      <c r="B3087" s="2" t="s">
        <v>3578</v>
      </c>
    </row>
    <row r="3088" spans="1:2" x14ac:dyDescent="0.2">
      <c r="A3088" s="1" t="s">
        <v>4463</v>
      </c>
      <c r="B3088" s="2" t="s">
        <v>3593</v>
      </c>
    </row>
    <row r="3089" spans="1:2" x14ac:dyDescent="0.2">
      <c r="A3089" s="1">
        <v>96425</v>
      </c>
      <c r="B3089" s="2" t="s">
        <v>3610</v>
      </c>
    </row>
    <row r="3090" spans="1:2" x14ac:dyDescent="0.2">
      <c r="A3090" s="1" t="s">
        <v>4464</v>
      </c>
      <c r="B3090" s="2" t="s">
        <v>3612</v>
      </c>
    </row>
    <row r="3091" spans="1:2" x14ac:dyDescent="0.2">
      <c r="A3091" s="1">
        <v>9643</v>
      </c>
      <c r="B3091" s="2" t="s">
        <v>3614</v>
      </c>
    </row>
    <row r="3092" spans="1:2" x14ac:dyDescent="0.2">
      <c r="A3092" s="1">
        <v>96431</v>
      </c>
      <c r="B3092" s="2" t="s">
        <v>4465</v>
      </c>
    </row>
    <row r="3093" spans="1:2" x14ac:dyDescent="0.2">
      <c r="A3093" s="1">
        <v>96432</v>
      </c>
      <c r="B3093" s="2" t="s">
        <v>4466</v>
      </c>
    </row>
    <row r="3094" spans="1:2" x14ac:dyDescent="0.2">
      <c r="A3094" s="1">
        <v>96433</v>
      </c>
      <c r="B3094" s="2" t="s">
        <v>3623</v>
      </c>
    </row>
    <row r="3095" spans="1:2" x14ac:dyDescent="0.2">
      <c r="A3095" s="1">
        <v>96434</v>
      </c>
      <c r="B3095" s="2" t="s">
        <v>3627</v>
      </c>
    </row>
    <row r="3096" spans="1:2" x14ac:dyDescent="0.2">
      <c r="A3096" s="1">
        <v>96435</v>
      </c>
      <c r="B3096" s="2" t="s">
        <v>3628</v>
      </c>
    </row>
    <row r="3097" spans="1:2" x14ac:dyDescent="0.2">
      <c r="A3097" s="1">
        <v>96436</v>
      </c>
      <c r="B3097" s="2" t="s">
        <v>3635</v>
      </c>
    </row>
    <row r="3098" spans="1:2" x14ac:dyDescent="0.2">
      <c r="A3098" s="1">
        <v>96437</v>
      </c>
      <c r="B3098" s="2" t="s">
        <v>3640</v>
      </c>
    </row>
    <row r="3099" spans="1:2" x14ac:dyDescent="0.2">
      <c r="A3099" s="1">
        <v>9644</v>
      </c>
      <c r="B3099" s="2" t="s">
        <v>3648</v>
      </c>
    </row>
    <row r="3100" spans="1:2" x14ac:dyDescent="0.2">
      <c r="A3100" s="1">
        <v>96442</v>
      </c>
      <c r="B3100" s="2" t="s">
        <v>4467</v>
      </c>
    </row>
    <row r="3101" spans="1:2" x14ac:dyDescent="0.2">
      <c r="A3101" s="1">
        <v>96443</v>
      </c>
      <c r="B3101" s="2" t="s">
        <v>4468</v>
      </c>
    </row>
    <row r="3102" spans="1:2" x14ac:dyDescent="0.2">
      <c r="A3102" s="1">
        <v>96444</v>
      </c>
      <c r="B3102" s="2" t="s">
        <v>4469</v>
      </c>
    </row>
    <row r="3103" spans="1:2" x14ac:dyDescent="0.2">
      <c r="A3103" s="1">
        <v>96445</v>
      </c>
      <c r="B3103" s="2" t="s">
        <v>4470</v>
      </c>
    </row>
    <row r="3104" spans="1:2" x14ac:dyDescent="0.2">
      <c r="A3104" s="1">
        <v>96446</v>
      </c>
      <c r="B3104" s="2" t="s">
        <v>4471</v>
      </c>
    </row>
    <row r="3105" spans="1:2" x14ac:dyDescent="0.2">
      <c r="A3105" s="1">
        <v>96447</v>
      </c>
      <c r="B3105" s="2" t="s">
        <v>4472</v>
      </c>
    </row>
    <row r="3106" spans="1:2" x14ac:dyDescent="0.2">
      <c r="A3106" s="1" t="s">
        <v>4473</v>
      </c>
      <c r="B3106" s="2" t="s">
        <v>4474</v>
      </c>
    </row>
    <row r="3107" spans="1:2" x14ac:dyDescent="0.2">
      <c r="A3107" s="1" t="s">
        <v>4475</v>
      </c>
      <c r="B3107" s="2" t="s">
        <v>2171</v>
      </c>
    </row>
    <row r="3108" spans="1:2" x14ac:dyDescent="0.2">
      <c r="A3108" s="1" t="s">
        <v>4476</v>
      </c>
      <c r="B3108" s="2" t="s">
        <v>1376</v>
      </c>
    </row>
    <row r="3109" spans="1:2" x14ac:dyDescent="0.2">
      <c r="A3109" s="1" t="s">
        <v>4477</v>
      </c>
      <c r="B3109" s="2" t="s">
        <v>1378</v>
      </c>
    </row>
    <row r="3110" spans="1:2" x14ac:dyDescent="0.2">
      <c r="A3110" s="1" t="s">
        <v>4478</v>
      </c>
      <c r="B3110" s="2" t="s">
        <v>1380</v>
      </c>
    </row>
    <row r="3111" spans="1:2" x14ac:dyDescent="0.2">
      <c r="A3111" s="1" t="s">
        <v>4479</v>
      </c>
      <c r="B3111" s="2" t="s">
        <v>129</v>
      </c>
    </row>
    <row r="3112" spans="1:2" x14ac:dyDescent="0.2">
      <c r="A3112" s="1" t="s">
        <v>4480</v>
      </c>
      <c r="B3112" s="2" t="s">
        <v>3718</v>
      </c>
    </row>
    <row r="3113" spans="1:2" x14ac:dyDescent="0.2">
      <c r="A3113" s="1" t="s">
        <v>4481</v>
      </c>
      <c r="B3113" s="2" t="s">
        <v>1385</v>
      </c>
    </row>
    <row r="3114" spans="1:2" x14ac:dyDescent="0.2">
      <c r="A3114" s="1" t="s">
        <v>4482</v>
      </c>
      <c r="B3114" s="2" t="s">
        <v>1387</v>
      </c>
    </row>
    <row r="3115" spans="1:2" x14ac:dyDescent="0.2">
      <c r="A3115" s="1" t="s">
        <v>4483</v>
      </c>
      <c r="B3115" s="2" t="s">
        <v>1389</v>
      </c>
    </row>
    <row r="3116" spans="1:2" x14ac:dyDescent="0.2">
      <c r="A3116" s="1" t="s">
        <v>4484</v>
      </c>
      <c r="B3116" s="2" t="s">
        <v>1391</v>
      </c>
    </row>
    <row r="3117" spans="1:2" x14ac:dyDescent="0.2">
      <c r="A3117" s="1" t="s">
        <v>4485</v>
      </c>
      <c r="B3117" s="2" t="s">
        <v>1393</v>
      </c>
    </row>
    <row r="3118" spans="1:2" x14ac:dyDescent="0.2">
      <c r="A3118" s="1" t="s">
        <v>4486</v>
      </c>
      <c r="B3118" s="2" t="s">
        <v>1395</v>
      </c>
    </row>
    <row r="3119" spans="1:2" x14ac:dyDescent="0.2">
      <c r="A3119" s="1">
        <v>96528</v>
      </c>
      <c r="B3119" s="2" t="s">
        <v>1397</v>
      </c>
    </row>
    <row r="3120" spans="1:2" x14ac:dyDescent="0.2">
      <c r="A3120" s="1">
        <v>9653</v>
      </c>
      <c r="B3120" s="2" t="s">
        <v>4487</v>
      </c>
    </row>
    <row r="3121" spans="1:2" x14ac:dyDescent="0.2">
      <c r="A3121" s="1">
        <v>96531</v>
      </c>
      <c r="B3121" s="2" t="s">
        <v>1401</v>
      </c>
    </row>
    <row r="3122" spans="1:2" x14ac:dyDescent="0.2">
      <c r="A3122" s="1">
        <v>96532</v>
      </c>
      <c r="B3122" s="2" t="s">
        <v>1403</v>
      </c>
    </row>
    <row r="3123" spans="1:2" x14ac:dyDescent="0.2">
      <c r="A3123" s="1">
        <v>96533</v>
      </c>
      <c r="B3123" s="2" t="s">
        <v>1405</v>
      </c>
    </row>
    <row r="3124" spans="1:2" x14ac:dyDescent="0.2">
      <c r="A3124" s="1" t="s">
        <v>4488</v>
      </c>
      <c r="B3124" s="2" t="s">
        <v>4489</v>
      </c>
    </row>
    <row r="3125" spans="1:2" x14ac:dyDescent="0.2">
      <c r="A3125" s="1" t="s">
        <v>4490</v>
      </c>
      <c r="B3125" s="2" t="s">
        <v>4491</v>
      </c>
    </row>
    <row r="3126" spans="1:2" x14ac:dyDescent="0.2">
      <c r="A3126" s="1">
        <v>96614</v>
      </c>
      <c r="B3126" s="2" t="s">
        <v>3770</v>
      </c>
    </row>
    <row r="3127" spans="1:2" x14ac:dyDescent="0.2">
      <c r="A3127" s="1">
        <v>96615</v>
      </c>
      <c r="B3127" s="2" t="s">
        <v>3773</v>
      </c>
    </row>
    <row r="3128" spans="1:2" x14ac:dyDescent="0.2">
      <c r="A3128" s="1">
        <v>967</v>
      </c>
      <c r="B3128" s="2" t="s">
        <v>4492</v>
      </c>
    </row>
    <row r="3129" spans="1:2" x14ac:dyDescent="0.2">
      <c r="A3129" s="1">
        <v>9673</v>
      </c>
      <c r="B3129" s="2" t="s">
        <v>4493</v>
      </c>
    </row>
    <row r="3130" spans="1:2" x14ac:dyDescent="0.2">
      <c r="A3130" s="1">
        <v>96731</v>
      </c>
      <c r="B3130" s="2" t="s">
        <v>3799</v>
      </c>
    </row>
    <row r="3131" spans="1:2" x14ac:dyDescent="0.2">
      <c r="A3131" s="1">
        <v>968</v>
      </c>
      <c r="B3131" s="2" t="s">
        <v>4494</v>
      </c>
    </row>
    <row r="3132" spans="1:2" x14ac:dyDescent="0.2">
      <c r="A3132" s="1">
        <v>9681</v>
      </c>
      <c r="B3132" s="2" t="s">
        <v>3801</v>
      </c>
    </row>
    <row r="3133" spans="1:2" x14ac:dyDescent="0.2">
      <c r="A3133" s="1">
        <v>96811</v>
      </c>
      <c r="B3133" s="2" t="s">
        <v>1422</v>
      </c>
    </row>
    <row r="3134" spans="1:2" x14ac:dyDescent="0.2">
      <c r="A3134" s="1">
        <v>96812</v>
      </c>
      <c r="B3134" s="2" t="s">
        <v>1423</v>
      </c>
    </row>
    <row r="3135" spans="1:2" x14ac:dyDescent="0.2">
      <c r="A3135" s="1">
        <v>96813</v>
      </c>
      <c r="B3135" s="2" t="s">
        <v>1424</v>
      </c>
    </row>
    <row r="3136" spans="1:2" x14ac:dyDescent="0.2">
      <c r="A3136" s="1">
        <v>96814</v>
      </c>
      <c r="B3136" s="2" t="s">
        <v>1425</v>
      </c>
    </row>
    <row r="3137" spans="1:2" x14ac:dyDescent="0.2">
      <c r="A3137" s="1">
        <v>96815</v>
      </c>
      <c r="B3137" s="2" t="s">
        <v>4495</v>
      </c>
    </row>
    <row r="3138" spans="1:2" x14ac:dyDescent="0.2">
      <c r="A3138" s="1">
        <v>96816</v>
      </c>
      <c r="B3138" s="2" t="s">
        <v>4496</v>
      </c>
    </row>
    <row r="3139" spans="1:2" x14ac:dyDescent="0.2">
      <c r="A3139" s="1">
        <v>96817</v>
      </c>
      <c r="B3139" s="2" t="s">
        <v>1428</v>
      </c>
    </row>
    <row r="3140" spans="1:2" x14ac:dyDescent="0.2">
      <c r="A3140" s="1">
        <v>96818</v>
      </c>
      <c r="B3140" s="2" t="s">
        <v>3803</v>
      </c>
    </row>
    <row r="3141" spans="1:2" x14ac:dyDescent="0.2">
      <c r="A3141" s="1">
        <v>96819</v>
      </c>
      <c r="B3141" s="2" t="s">
        <v>1430</v>
      </c>
    </row>
    <row r="3142" spans="1:2" x14ac:dyDescent="0.2">
      <c r="A3142" s="1">
        <v>9683</v>
      </c>
      <c r="B3142" s="2" t="s">
        <v>1434</v>
      </c>
    </row>
    <row r="3143" spans="1:2" x14ac:dyDescent="0.2">
      <c r="A3143" s="1">
        <v>96831</v>
      </c>
      <c r="B3143" s="2" t="s">
        <v>1434</v>
      </c>
    </row>
    <row r="3144" spans="1:2" x14ac:dyDescent="0.2">
      <c r="A3144" s="1" t="s">
        <v>4497</v>
      </c>
      <c r="B3144" s="2" t="s">
        <v>4498</v>
      </c>
    </row>
    <row r="3145" spans="1:2" x14ac:dyDescent="0.2">
      <c r="A3145" s="1" t="s">
        <v>4499</v>
      </c>
      <c r="B3145" s="2" t="s">
        <v>4500</v>
      </c>
    </row>
    <row r="3146" spans="1:2" x14ac:dyDescent="0.2">
      <c r="A3146" s="1" t="s">
        <v>4501</v>
      </c>
      <c r="B3146" s="2" t="s">
        <v>3819</v>
      </c>
    </row>
    <row r="3147" spans="1:2" x14ac:dyDescent="0.2">
      <c r="A3147" s="1" t="s">
        <v>4502</v>
      </c>
      <c r="B3147" s="2" t="s">
        <v>264</v>
      </c>
    </row>
    <row r="3148" spans="1:2" x14ac:dyDescent="0.2">
      <c r="A3148" s="1">
        <v>97112</v>
      </c>
      <c r="B3148" s="2" t="s">
        <v>272</v>
      </c>
    </row>
    <row r="3149" spans="1:2" x14ac:dyDescent="0.2">
      <c r="A3149" s="1">
        <v>97113</v>
      </c>
      <c r="B3149" s="2" t="s">
        <v>3824</v>
      </c>
    </row>
    <row r="3150" spans="1:2" x14ac:dyDescent="0.2">
      <c r="A3150" s="1" t="s">
        <v>4503</v>
      </c>
      <c r="B3150" s="2" t="s">
        <v>3826</v>
      </c>
    </row>
    <row r="3151" spans="1:2" x14ac:dyDescent="0.2">
      <c r="A3151" s="1" t="s">
        <v>4504</v>
      </c>
      <c r="B3151" s="2" t="s">
        <v>294</v>
      </c>
    </row>
    <row r="3152" spans="1:2" x14ac:dyDescent="0.2">
      <c r="A3152" s="1" t="s">
        <v>4505</v>
      </c>
      <c r="B3152" s="2" t="s">
        <v>297</v>
      </c>
    </row>
    <row r="3153" spans="1:2" x14ac:dyDescent="0.2">
      <c r="A3153" s="1" t="s">
        <v>4506</v>
      </c>
      <c r="B3153" s="2" t="s">
        <v>10</v>
      </c>
    </row>
    <row r="3154" spans="1:2" x14ac:dyDescent="0.2">
      <c r="A3154" s="1" t="s">
        <v>4507</v>
      </c>
      <c r="B3154" s="2" t="s">
        <v>302</v>
      </c>
    </row>
    <row r="3155" spans="1:2" x14ac:dyDescent="0.2">
      <c r="A3155" s="1" t="s">
        <v>4508</v>
      </c>
      <c r="B3155" s="2" t="s">
        <v>316</v>
      </c>
    </row>
    <row r="3156" spans="1:2" x14ac:dyDescent="0.2">
      <c r="A3156" s="1" t="s">
        <v>4509</v>
      </c>
      <c r="B3156" s="2" t="s">
        <v>319</v>
      </c>
    </row>
    <row r="3157" spans="1:2" x14ac:dyDescent="0.2">
      <c r="A3157" s="1" t="s">
        <v>4510</v>
      </c>
      <c r="B3157" s="2" t="s">
        <v>4511</v>
      </c>
    </row>
    <row r="3158" spans="1:2" x14ac:dyDescent="0.2">
      <c r="A3158" s="1" t="s">
        <v>4512</v>
      </c>
      <c r="B3158" s="2" t="s">
        <v>3847</v>
      </c>
    </row>
    <row r="3159" spans="1:2" x14ac:dyDescent="0.2">
      <c r="A3159" s="1" t="s">
        <v>4513</v>
      </c>
      <c r="B3159" s="2" t="s">
        <v>333</v>
      </c>
    </row>
    <row r="3160" spans="1:2" x14ac:dyDescent="0.2">
      <c r="A3160" s="1" t="s">
        <v>4514</v>
      </c>
      <c r="B3160" s="2" t="s">
        <v>341</v>
      </c>
    </row>
    <row r="3161" spans="1:2" x14ac:dyDescent="0.2">
      <c r="A3161" s="1" t="s">
        <v>4515</v>
      </c>
      <c r="B3161" s="2" t="s">
        <v>359</v>
      </c>
    </row>
    <row r="3162" spans="1:2" x14ac:dyDescent="0.2">
      <c r="A3162" s="1" t="s">
        <v>4516</v>
      </c>
      <c r="B3162" s="2" t="s">
        <v>371</v>
      </c>
    </row>
    <row r="3163" spans="1:2" x14ac:dyDescent="0.2">
      <c r="A3163" s="1" t="s">
        <v>4517</v>
      </c>
      <c r="B3163" s="2" t="s">
        <v>3876</v>
      </c>
    </row>
    <row r="3164" spans="1:2" x14ac:dyDescent="0.2">
      <c r="A3164" s="1" t="s">
        <v>4518</v>
      </c>
      <c r="B3164" s="2" t="s">
        <v>391</v>
      </c>
    </row>
    <row r="3165" spans="1:2" x14ac:dyDescent="0.2">
      <c r="A3165" s="1" t="s">
        <v>4519</v>
      </c>
      <c r="B3165" s="2" t="s">
        <v>398</v>
      </c>
    </row>
    <row r="3166" spans="1:2" x14ac:dyDescent="0.2">
      <c r="A3166" s="1" t="s">
        <v>4520</v>
      </c>
      <c r="B3166" s="2" t="s">
        <v>407</v>
      </c>
    </row>
    <row r="3167" spans="1:2" x14ac:dyDescent="0.2">
      <c r="A3167" s="1" t="s">
        <v>4521</v>
      </c>
      <c r="B3167" s="2" t="s">
        <v>421</v>
      </c>
    </row>
    <row r="3168" spans="1:2" x14ac:dyDescent="0.2">
      <c r="A3168" s="1" t="s">
        <v>4522</v>
      </c>
      <c r="B3168" s="2" t="s">
        <v>427</v>
      </c>
    </row>
    <row r="3169" spans="1:2" x14ac:dyDescent="0.2">
      <c r="A3169" s="1" t="s">
        <v>4523</v>
      </c>
      <c r="B3169" s="2" t="s">
        <v>437</v>
      </c>
    </row>
    <row r="3170" spans="1:2" x14ac:dyDescent="0.2">
      <c r="A3170" s="1" t="s">
        <v>4524</v>
      </c>
      <c r="B3170" s="2" t="s">
        <v>443</v>
      </c>
    </row>
    <row r="3171" spans="1:2" x14ac:dyDescent="0.2">
      <c r="A3171" s="1">
        <v>97228</v>
      </c>
      <c r="B3171" s="2" t="s">
        <v>451</v>
      </c>
    </row>
    <row r="3172" spans="1:2" x14ac:dyDescent="0.2">
      <c r="A3172" s="1" t="s">
        <v>4525</v>
      </c>
      <c r="B3172" s="2" t="s">
        <v>3909</v>
      </c>
    </row>
    <row r="3173" spans="1:2" x14ac:dyDescent="0.2">
      <c r="A3173" s="1" t="s">
        <v>4526</v>
      </c>
      <c r="B3173" s="2" t="s">
        <v>456</v>
      </c>
    </row>
    <row r="3174" spans="1:2" x14ac:dyDescent="0.2">
      <c r="A3174" s="1" t="s">
        <v>4527</v>
      </c>
      <c r="B3174" s="2" t="s">
        <v>476</v>
      </c>
    </row>
    <row r="3175" spans="1:2" x14ac:dyDescent="0.2">
      <c r="A3175" s="1" t="s">
        <v>4528</v>
      </c>
      <c r="B3175" s="2" t="s">
        <v>488</v>
      </c>
    </row>
    <row r="3176" spans="1:2" x14ac:dyDescent="0.2">
      <c r="A3176" s="1" t="s">
        <v>4529</v>
      </c>
      <c r="B3176" s="2" t="s">
        <v>496</v>
      </c>
    </row>
    <row r="3177" spans="1:2" x14ac:dyDescent="0.2">
      <c r="A3177" s="1" t="s">
        <v>4530</v>
      </c>
      <c r="B3177" s="2" t="s">
        <v>3933</v>
      </c>
    </row>
    <row r="3178" spans="1:2" x14ac:dyDescent="0.2">
      <c r="A3178" s="1" t="s">
        <v>4531</v>
      </c>
      <c r="B3178" s="2" t="s">
        <v>1794</v>
      </c>
    </row>
    <row r="3179" spans="1:2" x14ac:dyDescent="0.2">
      <c r="A3179" s="1" t="s">
        <v>4532</v>
      </c>
      <c r="B3179" s="2" t="s">
        <v>508</v>
      </c>
    </row>
    <row r="3180" spans="1:2" x14ac:dyDescent="0.2">
      <c r="A3180" s="1" t="s">
        <v>4533</v>
      </c>
      <c r="B3180" s="2" t="s">
        <v>516</v>
      </c>
    </row>
    <row r="3181" spans="1:2" x14ac:dyDescent="0.2">
      <c r="A3181" s="1" t="s">
        <v>4534</v>
      </c>
      <c r="B3181" s="2" t="s">
        <v>522</v>
      </c>
    </row>
    <row r="3182" spans="1:2" x14ac:dyDescent="0.2">
      <c r="A3182" s="1" t="s">
        <v>4535</v>
      </c>
      <c r="B3182" s="2" t="s">
        <v>3946</v>
      </c>
    </row>
    <row r="3183" spans="1:2" x14ac:dyDescent="0.2">
      <c r="A3183" s="1" t="s">
        <v>4536</v>
      </c>
      <c r="B3183" s="2" t="s">
        <v>527</v>
      </c>
    </row>
    <row r="3184" spans="1:2" x14ac:dyDescent="0.2">
      <c r="A3184" s="1" t="s">
        <v>4537</v>
      </c>
      <c r="B3184" s="2" t="s">
        <v>533</v>
      </c>
    </row>
    <row r="3185" spans="1:2" x14ac:dyDescent="0.2">
      <c r="A3185" s="1" t="s">
        <v>4538</v>
      </c>
      <c r="B3185" s="2" t="s">
        <v>3953</v>
      </c>
    </row>
    <row r="3186" spans="1:2" x14ac:dyDescent="0.2">
      <c r="A3186" s="1" t="s">
        <v>4539</v>
      </c>
      <c r="B3186" s="2" t="s">
        <v>538</v>
      </c>
    </row>
    <row r="3187" spans="1:2" x14ac:dyDescent="0.2">
      <c r="A3187" s="1" t="s">
        <v>4540</v>
      </c>
      <c r="B3187" s="2" t="s">
        <v>541</v>
      </c>
    </row>
    <row r="3188" spans="1:2" x14ac:dyDescent="0.2">
      <c r="A3188" s="1" t="s">
        <v>4541</v>
      </c>
      <c r="B3188" s="2" t="s">
        <v>544</v>
      </c>
    </row>
    <row r="3189" spans="1:2" x14ac:dyDescent="0.2">
      <c r="A3189" s="1" t="s">
        <v>4542</v>
      </c>
      <c r="B3189" s="2" t="s">
        <v>560</v>
      </c>
    </row>
    <row r="3190" spans="1:2" x14ac:dyDescent="0.2">
      <c r="A3190" s="1" t="s">
        <v>4543</v>
      </c>
      <c r="B3190" s="2" t="s">
        <v>4544</v>
      </c>
    </row>
    <row r="3191" spans="1:2" x14ac:dyDescent="0.2">
      <c r="A3191" s="1" t="s">
        <v>4545</v>
      </c>
      <c r="B3191" s="2" t="s">
        <v>3967</v>
      </c>
    </row>
    <row r="3192" spans="1:2" x14ac:dyDescent="0.2">
      <c r="A3192" s="1" t="s">
        <v>4546</v>
      </c>
      <c r="B3192" s="2" t="s">
        <v>276</v>
      </c>
    </row>
    <row r="3193" spans="1:2" x14ac:dyDescent="0.2">
      <c r="A3193" s="1" t="s">
        <v>4547</v>
      </c>
      <c r="B3193" s="2" t="s">
        <v>278</v>
      </c>
    </row>
    <row r="3194" spans="1:2" x14ac:dyDescent="0.2">
      <c r="A3194" s="1" t="s">
        <v>4548</v>
      </c>
      <c r="B3194" s="2" t="s">
        <v>585</v>
      </c>
    </row>
    <row r="3195" spans="1:2" x14ac:dyDescent="0.2">
      <c r="A3195" s="1" t="s">
        <v>4549</v>
      </c>
      <c r="B3195" s="2" t="s">
        <v>4550</v>
      </c>
    </row>
    <row r="3196" spans="1:2" x14ac:dyDescent="0.2">
      <c r="A3196" s="1" t="s">
        <v>4551</v>
      </c>
      <c r="B3196" s="2" t="s">
        <v>3976</v>
      </c>
    </row>
    <row r="3197" spans="1:2" x14ac:dyDescent="0.2">
      <c r="A3197" s="1" t="s">
        <v>4552</v>
      </c>
      <c r="B3197" s="2" t="s">
        <v>678</v>
      </c>
    </row>
    <row r="3198" spans="1:2" x14ac:dyDescent="0.2">
      <c r="A3198" s="1" t="s">
        <v>4553</v>
      </c>
      <c r="B3198" s="2" t="s">
        <v>4554</v>
      </c>
    </row>
    <row r="3199" spans="1:2" x14ac:dyDescent="0.2">
      <c r="A3199" s="1" t="s">
        <v>4555</v>
      </c>
      <c r="B3199" s="2" t="s">
        <v>4556</v>
      </c>
    </row>
    <row r="3200" spans="1:2" x14ac:dyDescent="0.2">
      <c r="A3200" s="1" t="s">
        <v>4557</v>
      </c>
      <c r="B3200" s="2" t="s">
        <v>4556</v>
      </c>
    </row>
    <row r="3201" spans="1:2" x14ac:dyDescent="0.2">
      <c r="A3201" s="1" t="s">
        <v>4558</v>
      </c>
      <c r="B3201" s="2" t="s">
        <v>4556</v>
      </c>
    </row>
    <row r="3202" spans="1:2" x14ac:dyDescent="0.2">
      <c r="A3202" s="1">
        <v>982</v>
      </c>
      <c r="B3202" s="2" t="s">
        <v>4559</v>
      </c>
    </row>
    <row r="3203" spans="1:2" x14ac:dyDescent="0.2">
      <c r="A3203" s="1">
        <v>9821</v>
      </c>
      <c r="B3203" s="2" t="s">
        <v>4559</v>
      </c>
    </row>
    <row r="3204" spans="1:2" x14ac:dyDescent="0.2">
      <c r="A3204" s="1">
        <v>98211</v>
      </c>
      <c r="B3204" s="2" t="s">
        <v>4559</v>
      </c>
    </row>
    <row r="3205" spans="1:2" x14ac:dyDescent="0.2">
      <c r="A3205" s="1" t="s">
        <v>4560</v>
      </c>
      <c r="B3205" s="2" t="s">
        <v>4561</v>
      </c>
    </row>
    <row r="3206" spans="1:2" x14ac:dyDescent="0.2">
      <c r="A3206" s="1" t="s">
        <v>4562</v>
      </c>
      <c r="B3206" s="2" t="s">
        <v>4563</v>
      </c>
    </row>
    <row r="3207" spans="1:2" x14ac:dyDescent="0.2">
      <c r="A3207" s="1" t="s">
        <v>4564</v>
      </c>
      <c r="B3207" s="2" t="s">
        <v>4565</v>
      </c>
    </row>
    <row r="3208" spans="1:2" x14ac:dyDescent="0.2">
      <c r="A3208" s="1">
        <v>99111</v>
      </c>
      <c r="B3208" s="2" t="s">
        <v>4565</v>
      </c>
    </row>
    <row r="3209" spans="1:2" x14ac:dyDescent="0.2">
      <c r="A3209" s="1">
        <v>9912</v>
      </c>
      <c r="B3209" s="2" t="s">
        <v>4566</v>
      </c>
    </row>
    <row r="3210" spans="1:2" x14ac:dyDescent="0.2">
      <c r="A3210" s="1">
        <v>99121</v>
      </c>
      <c r="B3210" s="2" t="s">
        <v>4566</v>
      </c>
    </row>
    <row r="3211" spans="1:2" x14ac:dyDescent="0.2">
      <c r="A3211" s="1">
        <v>9913</v>
      </c>
      <c r="B3211" s="2" t="s">
        <v>4567</v>
      </c>
    </row>
    <row r="3212" spans="1:2" x14ac:dyDescent="0.2">
      <c r="A3212" s="1">
        <v>99131</v>
      </c>
      <c r="B3212" s="2" t="s">
        <v>4567</v>
      </c>
    </row>
    <row r="3213" spans="1:2" x14ac:dyDescent="0.2">
      <c r="A3213" s="1">
        <v>9914</v>
      </c>
      <c r="B3213" s="2" t="s">
        <v>4568</v>
      </c>
    </row>
    <row r="3214" spans="1:2" x14ac:dyDescent="0.2">
      <c r="A3214" s="1">
        <v>99141</v>
      </c>
      <c r="B3214" s="2" t="s">
        <v>4568</v>
      </c>
    </row>
    <row r="3215" spans="1:2" x14ac:dyDescent="0.2">
      <c r="A3215" s="1">
        <v>9915</v>
      </c>
      <c r="B3215" s="2" t="s">
        <v>4569</v>
      </c>
    </row>
    <row r="3216" spans="1:2" x14ac:dyDescent="0.2">
      <c r="A3216" s="1">
        <v>99151</v>
      </c>
      <c r="B3216" s="2" t="s">
        <v>4569</v>
      </c>
    </row>
    <row r="3217" spans="1:2" x14ac:dyDescent="0.2">
      <c r="A3217" s="1">
        <v>9919</v>
      </c>
      <c r="B3217" s="2" t="s">
        <v>4570</v>
      </c>
    </row>
    <row r="3218" spans="1:2" x14ac:dyDescent="0.2">
      <c r="A3218" s="1">
        <v>99191</v>
      </c>
      <c r="B3218" s="2" t="s">
        <v>4570</v>
      </c>
    </row>
    <row r="3219" spans="1:2" x14ac:dyDescent="0.2">
      <c r="A3219" s="1">
        <v>996</v>
      </c>
      <c r="B3219" s="2" t="s">
        <v>4571</v>
      </c>
    </row>
    <row r="3220" spans="1:2" x14ac:dyDescent="0.2">
      <c r="A3220" s="1">
        <v>9961</v>
      </c>
      <c r="B3220" s="2" t="s">
        <v>4565</v>
      </c>
    </row>
    <row r="3221" spans="1:2" x14ac:dyDescent="0.2">
      <c r="A3221" s="1">
        <v>99611</v>
      </c>
      <c r="B3221" s="2" t="s">
        <v>4565</v>
      </c>
    </row>
    <row r="3222" spans="1:2" x14ac:dyDescent="0.2">
      <c r="A3222" s="1">
        <v>9962</v>
      </c>
      <c r="B3222" s="2" t="s">
        <v>4566</v>
      </c>
    </row>
    <row r="3223" spans="1:2" x14ac:dyDescent="0.2">
      <c r="A3223" s="1">
        <v>99621</v>
      </c>
      <c r="B3223" s="2" t="s">
        <v>4566</v>
      </c>
    </row>
    <row r="3224" spans="1:2" x14ac:dyDescent="0.2">
      <c r="A3224" s="1">
        <v>9963</v>
      </c>
      <c r="B3224" s="2" t="s">
        <v>4567</v>
      </c>
    </row>
    <row r="3225" spans="1:2" x14ac:dyDescent="0.2">
      <c r="A3225" s="1">
        <v>99631</v>
      </c>
      <c r="B3225" s="2" t="s">
        <v>4567</v>
      </c>
    </row>
    <row r="3226" spans="1:2" x14ac:dyDescent="0.2">
      <c r="A3226" s="1">
        <v>9964</v>
      </c>
      <c r="B3226" s="2" t="s">
        <v>4568</v>
      </c>
    </row>
    <row r="3227" spans="1:2" x14ac:dyDescent="0.2">
      <c r="A3227" s="1">
        <v>99641</v>
      </c>
      <c r="B3227" s="2" t="s">
        <v>4568</v>
      </c>
    </row>
    <row r="3228" spans="1:2" x14ac:dyDescent="0.2">
      <c r="A3228" s="1">
        <v>9965</v>
      </c>
      <c r="B3228" s="2" t="s">
        <v>4569</v>
      </c>
    </row>
    <row r="3229" spans="1:2" x14ac:dyDescent="0.2">
      <c r="A3229" s="1">
        <v>99651</v>
      </c>
      <c r="B3229" s="2" t="s">
        <v>4569</v>
      </c>
    </row>
    <row r="3230" spans="1:2" x14ac:dyDescent="0.2">
      <c r="A3230" s="1">
        <v>9969</v>
      </c>
      <c r="B3230" s="2" t="s">
        <v>4570</v>
      </c>
    </row>
    <row r="3231" spans="1:2" x14ac:dyDescent="0.2">
      <c r="A3231" s="12">
        <v>99691</v>
      </c>
      <c r="B3231" s="13" t="s">
        <v>4570</v>
      </c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</vt:i4>
      </vt:variant>
    </vt:vector>
  </HeadingPairs>
  <TitlesOfParts>
    <vt:vector size="5" baseType="lpstr">
      <vt:lpstr>PLAN PRIHODA</vt:lpstr>
      <vt:lpstr>PLAN RASHODA I IZDATAKA</vt:lpstr>
      <vt:lpstr>KATALOG IZVORA FINANCIRANJA</vt:lpstr>
      <vt:lpstr>RAČUNSKI PLAN</vt:lpstr>
      <vt:lpstr>'RAČUNSKI PLAN'!Ispis_naslova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Racunovodstvo</cp:lastModifiedBy>
  <cp:lastPrinted>2020-10-22T05:35:25Z</cp:lastPrinted>
  <dcterms:created xsi:type="dcterms:W3CDTF">2020-10-19T06:08:08Z</dcterms:created>
  <dcterms:modified xsi:type="dcterms:W3CDTF">2021-12-02T09:30:52Z</dcterms:modified>
</cp:coreProperties>
</file>